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codeName="ThisWorkbook" defaultThemeVersion="124226"/>
  <xr:revisionPtr revIDLastSave="0" documentId="13_ncr:1_{4F23E39D-8E0C-4B9C-A822-9750308C8687}" xr6:coauthVersionLast="47" xr6:coauthVersionMax="47" xr10:uidLastSave="{00000000-0000-0000-0000-000000000000}"/>
  <bookViews>
    <workbookView xWindow="-120" yWindow="-120" windowWidth="29040" windowHeight="15720" tabRatio="927" activeTab="4" xr2:uid="{00000000-000D-0000-FFFF-FFFF00000000}"/>
  </bookViews>
  <sheets>
    <sheet name="General Information" sheetId="49" r:id="rId1"/>
    <sheet name="Stage 3 Advances" sheetId="42" r:id="rId2"/>
    <sheet name="Stage 3 Investments" sheetId="48" r:id="rId3"/>
    <sheet name="Movement - Stages" sheetId="46" r:id="rId4"/>
    <sheet name="Others" sheetId="47" r:id="rId5"/>
  </sheets>
  <definedNames>
    <definedName name="datasheet_1_13">#REF!</definedName>
    <definedName name="datasheet_1_25">#REF!</definedName>
    <definedName name="datasheet_1_26">#REF!</definedName>
    <definedName name="datasheet_1_38">#REF!</definedName>
    <definedName name="datasheet_1_40">#REF!</definedName>
    <definedName name="datasheet_1_42">#REF!</definedName>
    <definedName name="ScaleList">#REF!</definedName>
    <definedName name="Unit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6" l="1"/>
  <c r="E31" i="46"/>
  <c r="E30" i="46"/>
  <c r="E28" i="46"/>
  <c r="E22" i="46"/>
  <c r="E21" i="46"/>
  <c r="E20" i="46"/>
  <c r="E15" i="46"/>
  <c r="E13" i="46"/>
  <c r="E12" i="46"/>
  <c r="E11" i="46"/>
  <c r="E10" i="46"/>
  <c r="E8" i="46"/>
  <c r="N18" i="42"/>
  <c r="M18" i="42"/>
  <c r="L18" i="42"/>
  <c r="J18" i="42"/>
  <c r="I18" i="42"/>
  <c r="H18" i="42"/>
  <c r="G18" i="42"/>
  <c r="J17" i="42"/>
  <c r="I17" i="42"/>
  <c r="H17" i="42"/>
  <c r="G17" i="42"/>
  <c r="Q12" i="42"/>
  <c r="Q11" i="42"/>
  <c r="Q10" i="42"/>
  <c r="Q9" i="42"/>
  <c r="P12" i="42"/>
  <c r="O12" i="42"/>
  <c r="O11" i="42"/>
  <c r="O10" i="42"/>
  <c r="O9" i="42"/>
  <c r="C33" i="46"/>
  <c r="D33" i="46"/>
  <c r="B33" i="46"/>
  <c r="C13" i="46"/>
  <c r="D13" i="46"/>
  <c r="B13" i="46"/>
  <c r="E33" i="46" l="1"/>
  <c r="D18" i="47"/>
  <c r="D6" i="47"/>
  <c r="D10" i="47"/>
  <c r="H31" i="46"/>
  <c r="C41" i="46"/>
  <c r="D41" i="46"/>
  <c r="D42" i="46" s="1"/>
  <c r="E36" i="46"/>
  <c r="E37" i="46"/>
  <c r="E38" i="46"/>
  <c r="E39" i="46"/>
  <c r="E40" i="46"/>
  <c r="E35" i="46"/>
  <c r="H11" i="46"/>
  <c r="E16" i="46"/>
  <c r="E17" i="46"/>
  <c r="E18" i="46"/>
  <c r="E19" i="46"/>
  <c r="C44" i="47"/>
  <c r="D44" i="47"/>
  <c r="C2" i="47"/>
  <c r="D3" i="46"/>
  <c r="D3" i="48"/>
  <c r="D3" i="42"/>
  <c r="D50" i="47"/>
  <c r="C50" i="47"/>
  <c r="D14" i="47"/>
  <c r="M17" i="48"/>
  <c r="K17" i="48"/>
  <c r="I17" i="48"/>
  <c r="H17" i="48"/>
  <c r="F17" i="48"/>
  <c r="E17" i="48"/>
  <c r="M12" i="48"/>
  <c r="K12" i="48"/>
  <c r="I12" i="48"/>
  <c r="H12" i="48"/>
  <c r="F12" i="48"/>
  <c r="E12" i="48"/>
  <c r="R17" i="42"/>
  <c r="P17" i="42"/>
  <c r="N17" i="42"/>
  <c r="M17" i="42"/>
  <c r="L17" i="42"/>
  <c r="R12" i="42"/>
  <c r="N12" i="42"/>
  <c r="M12" i="42"/>
  <c r="L12" i="42"/>
  <c r="G12" i="42"/>
  <c r="H12" i="42"/>
  <c r="I12" i="42"/>
  <c r="J12" i="42"/>
  <c r="B41" i="46"/>
  <c r="B42" i="46" s="1"/>
  <c r="C21" i="46"/>
  <c r="C22" i="46" s="1"/>
  <c r="D21" i="46"/>
  <c r="D22" i="46" s="1"/>
  <c r="B21" i="46"/>
  <c r="B22" i="46"/>
  <c r="J15" i="48"/>
  <c r="L15" i="48" s="1"/>
  <c r="J16" i="48"/>
  <c r="L16" i="48" s="1"/>
  <c r="J14" i="48"/>
  <c r="J10" i="48"/>
  <c r="L10" i="48" s="1"/>
  <c r="J11" i="48"/>
  <c r="L11" i="48" s="1"/>
  <c r="J9" i="48"/>
  <c r="O16" i="42"/>
  <c r="Q16" i="42" s="1"/>
  <c r="F16" i="42"/>
  <c r="O15" i="42"/>
  <c r="Q15" i="42" s="1"/>
  <c r="F15" i="42"/>
  <c r="O14" i="42"/>
  <c r="Q14" i="42" s="1"/>
  <c r="F14" i="42"/>
  <c r="F11" i="42"/>
  <c r="F10" i="42"/>
  <c r="F9" i="42"/>
  <c r="E42" i="46" l="1"/>
  <c r="C42" i="46"/>
  <c r="E41" i="46"/>
  <c r="M18" i="48"/>
  <c r="E18" i="48"/>
  <c r="J12" i="48"/>
  <c r="P18" i="42"/>
  <c r="R18" i="42"/>
  <c r="F18" i="48"/>
  <c r="H18" i="48"/>
  <c r="I18" i="48"/>
  <c r="K18" i="48"/>
  <c r="Q17" i="42"/>
  <c r="F17" i="42"/>
  <c r="F12" i="42"/>
  <c r="J17" i="48"/>
  <c r="J18" i="48" s="1"/>
  <c r="O17" i="42"/>
  <c r="L9" i="48"/>
  <c r="L12" i="48" s="1"/>
  <c r="L14" i="48"/>
  <c r="L17" i="48" s="1"/>
  <c r="O18" i="42" l="1"/>
  <c r="Q18" i="42"/>
  <c r="F18" i="42"/>
  <c r="L18" i="48"/>
</calcChain>
</file>

<file path=xl/sharedStrings.xml><?xml version="1.0" encoding="utf-8"?>
<sst xmlns="http://schemas.openxmlformats.org/spreadsheetml/2006/main" count="244" uniqueCount="153">
  <si>
    <t>Borrower Name</t>
  </si>
  <si>
    <t>Total</t>
  </si>
  <si>
    <t>Borrower Group Name</t>
  </si>
  <si>
    <t>Industry</t>
  </si>
  <si>
    <t>Soverign Character</t>
  </si>
  <si>
    <t>Category (New or Existing)</t>
  </si>
  <si>
    <t>Total Limits Sanctioned</t>
  </si>
  <si>
    <t>Funded Limits Sanctioned</t>
  </si>
  <si>
    <t>Gross Total ( Sec I + Sec II)</t>
  </si>
  <si>
    <t>Non- Funded Limits Sanctioned</t>
  </si>
  <si>
    <t>Security Value</t>
  </si>
  <si>
    <t>Provisions Held at Branch</t>
  </si>
  <si>
    <t>Provisions Held at Head Office</t>
  </si>
  <si>
    <t>Interest Suspense</t>
  </si>
  <si>
    <t>Shortfall</t>
  </si>
  <si>
    <t>H.O. support funds</t>
  </si>
  <si>
    <t>Issuer Name</t>
  </si>
  <si>
    <t>Market Value</t>
  </si>
  <si>
    <t>Total Provisions</t>
  </si>
  <si>
    <t>Issuer Group Name</t>
  </si>
  <si>
    <t>India</t>
  </si>
  <si>
    <t>IFSC Banking Unit (IBU)</t>
  </si>
  <si>
    <t>Provision required to be held as per regu. auth.</t>
  </si>
  <si>
    <t>Section I</t>
  </si>
  <si>
    <t>Developments during the Month (if any)</t>
  </si>
  <si>
    <t>Particulars</t>
  </si>
  <si>
    <t>up to $ 1 Mn</t>
  </si>
  <si>
    <t xml:space="preserve"> $1Mn - $ 5 Mn</t>
  </si>
  <si>
    <t>above $ 5 Mn</t>
  </si>
  <si>
    <t>Recovery</t>
  </si>
  <si>
    <t>Add: Total addition during the month</t>
  </si>
  <si>
    <t>Exchange Difference</t>
  </si>
  <si>
    <t>Less: Total Reduction during the month</t>
  </si>
  <si>
    <t>Upgradations</t>
  </si>
  <si>
    <t>Write off</t>
  </si>
  <si>
    <t>PWO</t>
  </si>
  <si>
    <t>Other adjustments</t>
  </si>
  <si>
    <t>Transfer from other branches of the Bank</t>
  </si>
  <si>
    <t>Transfer to other branches of the Bank</t>
  </si>
  <si>
    <t>Sub Total</t>
  </si>
  <si>
    <t>Amount in $ Mn</t>
  </si>
  <si>
    <t>Details of Restructured accounts</t>
  </si>
  <si>
    <t>Total amount of restructured loans at the beginning of the month</t>
  </si>
  <si>
    <t>Additions during the month</t>
  </si>
  <si>
    <t>Total amount of restructured loans at the end of the month</t>
  </si>
  <si>
    <t>Total amount of internal fraud</t>
  </si>
  <si>
    <t>Total amount of external fraud</t>
  </si>
  <si>
    <t>Amount in $Mn</t>
  </si>
  <si>
    <t>A)</t>
  </si>
  <si>
    <t>B)</t>
  </si>
  <si>
    <t>C)</t>
  </si>
  <si>
    <t>D)</t>
  </si>
  <si>
    <t>Total Exposure Outstanding for these accounts with default</t>
  </si>
  <si>
    <t>No. of accounts</t>
  </si>
  <si>
    <t>Total Exposure in Default during the Month</t>
  </si>
  <si>
    <t>E)</t>
  </si>
  <si>
    <t>Amount Outstanding (Principal plus Interest)</t>
  </si>
  <si>
    <t>Movement of Problem Investments</t>
  </si>
  <si>
    <t>Name of the Accounts</t>
  </si>
  <si>
    <t>Name of the Restructured account</t>
  </si>
  <si>
    <t>Date of Restructuring</t>
  </si>
  <si>
    <t>F)</t>
  </si>
  <si>
    <t>Additon during the month</t>
  </si>
  <si>
    <t>Reversal during the month</t>
  </si>
  <si>
    <t>Total of Section I</t>
  </si>
  <si>
    <t>Note 1: Should there be any non zero amount in Shortfall column, the reason for the same must be noted in the report.</t>
  </si>
  <si>
    <t>Note 2: IBU is advised not to leave any column blank, if there is no value to be provided then "0" should be entered.</t>
  </si>
  <si>
    <t>Movement of Problem Credit*</t>
  </si>
  <si>
    <t>Remarks</t>
  </si>
  <si>
    <t>Section I-  List of Customers Credit of US $1 million and above</t>
  </si>
  <si>
    <t>Section II-  List of Customers Credit of less than US $1 million</t>
  </si>
  <si>
    <t>Provisions Held at IBU</t>
  </si>
  <si>
    <t>List of Stage 3 Advances</t>
  </si>
  <si>
    <t>Date of Classification in Stage 3</t>
  </si>
  <si>
    <t>Opening Stage 3</t>
  </si>
  <si>
    <t>Increase in Existing Stage 3</t>
  </si>
  <si>
    <t>Closing Stage 3</t>
  </si>
  <si>
    <t>Provision for Stage 3 advances at the start of the month</t>
  </si>
  <si>
    <t>Provision for stage 3 advances at the end of the month</t>
  </si>
  <si>
    <t>Provision for Stage 3 investments at the start of the month</t>
  </si>
  <si>
    <t>Provision for stage 3 investments at the end of the month</t>
  </si>
  <si>
    <t>Movement of Stage 3 investments provision</t>
  </si>
  <si>
    <t>Movement of Stage 3 Advances provision</t>
  </si>
  <si>
    <t>*If any derivatives exposure is under Stage 3, that shall be included in this report and details of same shall be provided under Stage 3 Advances report. Such exposures shall be highlighted by reporting as Derivatives under remarks column in the Stage 3 Advances report.</t>
  </si>
  <si>
    <t>Details of amount Overdue but not under Stage 3</t>
  </si>
  <si>
    <t>Amount of loans and advances classified as Stage 1</t>
  </si>
  <si>
    <t>Amount of loans and advances classified as Stage 2</t>
  </si>
  <si>
    <t>Amount of loans and advances classified as Stage 3</t>
  </si>
  <si>
    <t>G)</t>
  </si>
  <si>
    <t>Amount of Investments classified as Stage 1</t>
  </si>
  <si>
    <t>Amount of Investments classified as Stage 2</t>
  </si>
  <si>
    <t>Amount of Investments classified as Stage 3</t>
  </si>
  <si>
    <t>Date when shifted to Stage 3</t>
  </si>
  <si>
    <t>Yes/No</t>
  </si>
  <si>
    <t>Select</t>
  </si>
  <si>
    <t>Yes</t>
  </si>
  <si>
    <t>No</t>
  </si>
  <si>
    <t xml:space="preserve">New </t>
  </si>
  <si>
    <t>Existing</t>
  </si>
  <si>
    <t>Total of Section II (accounts less than US $1 mn)</t>
  </si>
  <si>
    <t>IBU Name</t>
  </si>
  <si>
    <t>Book Value (Principal + Interest)</t>
  </si>
  <si>
    <t>Amount of loans and advances overdue by 1-30 days</t>
  </si>
  <si>
    <t>Amount of loans and advances overdue by 31-60 days</t>
  </si>
  <si>
    <t xml:space="preserve">Amount of loans and advances overdue by 61-90 days </t>
  </si>
  <si>
    <t>Particulars (please insert additional rows if required)</t>
  </si>
  <si>
    <t>General Information</t>
  </si>
  <si>
    <t>Report Name</t>
  </si>
  <si>
    <t>For the Month Ended</t>
  </si>
  <si>
    <t>Month</t>
  </si>
  <si>
    <t>Report Date</t>
  </si>
  <si>
    <t>Jan</t>
  </si>
  <si>
    <t>Axis Bank</t>
  </si>
  <si>
    <t>Feb</t>
  </si>
  <si>
    <t>Bank of Baroda</t>
  </si>
  <si>
    <t>Mar</t>
  </si>
  <si>
    <t>Bank of India</t>
  </si>
  <si>
    <t>Apr</t>
  </si>
  <si>
    <t>Barclays Bank Plc</t>
  </si>
  <si>
    <t>May</t>
  </si>
  <si>
    <t>BNP Paribas</t>
  </si>
  <si>
    <t>Jun</t>
  </si>
  <si>
    <t>Citi Bank</t>
  </si>
  <si>
    <t>Jul</t>
  </si>
  <si>
    <t>DBS Bank</t>
  </si>
  <si>
    <t>Aug</t>
  </si>
  <si>
    <t xml:space="preserve">Deutsche Bank </t>
  </si>
  <si>
    <t>Sep</t>
  </si>
  <si>
    <t>Federal Bank</t>
  </si>
  <si>
    <t>Oct</t>
  </si>
  <si>
    <t>HDFC Bank</t>
  </si>
  <si>
    <t>Nov</t>
  </si>
  <si>
    <t>HSBC Bank</t>
  </si>
  <si>
    <t>Dec</t>
  </si>
  <si>
    <t>ICICI Bank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</si>
  <si>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</si>
  <si>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</si>
  <si>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</si>
  <si>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</si>
  <si>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</si>
  <si>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</si>
  <si>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</si>
  <si>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</si>
  <si>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</si>
  <si>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</si>
  <si>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</si>
  <si>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</si>
  <si>
    <t>PCI Report</t>
  </si>
  <si>
    <t>List of Stage 3 Investments</t>
  </si>
  <si>
    <t>Section I-  List of Investments of US $1 million and above</t>
  </si>
  <si>
    <t>Section II-  List of Investments of less than US $1 million</t>
  </si>
  <si>
    <t>Total Exposure in Default as on previous month end.</t>
  </si>
  <si>
    <t>Exchange 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</si>
</sst>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-409]d\-mmm\-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102">
    <xf numFmtId="0" fontId="0" fillId="0" borderId="0" xfId="0"/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165" fontId="13" fillId="0" borderId="1" xfId="0" applyNumberFormat="1" applyFont="1" applyBorder="1" applyAlignment="1" applyProtection="1">
      <alignment vertical="top" wrapText="1"/>
      <protection locked="0"/>
    </xf>
    <xf numFmtId="166" fontId="13" fillId="0" borderId="1" xfId="0" applyNumberFormat="1" applyFont="1" applyBorder="1" applyAlignment="1" applyProtection="1">
      <alignment vertical="top" wrapText="1"/>
      <protection locked="0"/>
    </xf>
    <xf numFmtId="1" fontId="1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1" fillId="0" borderId="0" xfId="0" applyFont="1" applyProtection="1">
      <protection locked="0"/>
    </xf>
    <xf numFmtId="0" fontId="6" fillId="6" borderId="0" xfId="0" applyFont="1" applyFill="1" applyAlignment="1" applyProtection="1">
      <alignment shrinkToFit="1"/>
      <protection locked="0"/>
    </xf>
    <xf numFmtId="0" fontId="1" fillId="6" borderId="0" xfId="0" applyFont="1" applyFill="1" applyProtection="1">
      <protection locked="0"/>
    </xf>
    <xf numFmtId="165" fontId="8" fillId="4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3" borderId="0" xfId="0" applyFont="1" applyFill="1" applyProtection="1">
      <protection locked="0"/>
    </xf>
    <xf numFmtId="0" fontId="6" fillId="3" borderId="0" xfId="0" applyFont="1" applyFill="1" applyAlignment="1" applyProtection="1">
      <alignment shrinkToFit="1"/>
      <protection locked="0"/>
    </xf>
    <xf numFmtId="0" fontId="16" fillId="3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9" borderId="3" xfId="0" applyFont="1" applyFill="1" applyBorder="1" applyAlignment="1">
      <alignment horizontal="left" vertical="top" wrapText="1" shrinkToFit="1"/>
    </xf>
    <xf numFmtId="0" fontId="8" fillId="9" borderId="4" xfId="0" applyFont="1" applyFill="1" applyBorder="1" applyAlignment="1">
      <alignment horizontal="left" vertical="top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vertical="top" wrapText="1" shrinkToFit="1"/>
    </xf>
    <xf numFmtId="0" fontId="8" fillId="2" borderId="3" xfId="0" applyFont="1" applyFill="1" applyBorder="1" applyAlignment="1">
      <alignment vertical="top" wrapText="1" shrinkToFit="1"/>
    </xf>
    <xf numFmtId="0" fontId="1" fillId="2" borderId="3" xfId="0" applyFont="1" applyFill="1" applyBorder="1" applyAlignment="1">
      <alignment horizontal="left" vertical="top" wrapText="1" shrinkToFit="1"/>
    </xf>
    <xf numFmtId="0" fontId="8" fillId="2" borderId="1" xfId="0" applyFont="1" applyFill="1" applyBorder="1"/>
    <xf numFmtId="165" fontId="8" fillId="4" borderId="1" xfId="0" applyNumberFormat="1" applyFont="1" applyFill="1" applyBorder="1" applyAlignment="1">
      <alignment horizontal="right" vertical="top" wrapText="1" shrinkToFit="1"/>
    </xf>
    <xf numFmtId="4" fontId="1" fillId="2" borderId="1" xfId="0" applyNumberFormat="1" applyFont="1" applyFill="1" applyBorder="1" applyAlignment="1">
      <alignment horizontal="right" wrapText="1" shrinkToFit="1"/>
    </xf>
    <xf numFmtId="0" fontId="1" fillId="6" borderId="4" xfId="0" applyFont="1" applyFill="1" applyBorder="1" applyAlignment="1">
      <alignment horizontal="left" vertical="top" wrapText="1" shrinkToFit="1"/>
    </xf>
    <xf numFmtId="0" fontId="0" fillId="0" borderId="1" xfId="0" applyBorder="1"/>
    <xf numFmtId="0" fontId="1" fillId="3" borderId="0" xfId="0" applyFont="1" applyFill="1"/>
    <xf numFmtId="0" fontId="15" fillId="6" borderId="0" xfId="0" applyFont="1" applyFill="1"/>
    <xf numFmtId="0" fontId="16" fillId="3" borderId="0" xfId="0" applyFont="1" applyFill="1"/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9" fillId="6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 shrinkToFit="1"/>
    </xf>
    <xf numFmtId="0" fontId="10" fillId="7" borderId="1" xfId="0" applyFont="1" applyFill="1" applyBorder="1" applyAlignment="1">
      <alignment vertical="top" wrapText="1" shrinkToFit="1"/>
    </xf>
    <xf numFmtId="0" fontId="10" fillId="7" borderId="1" xfId="0" applyFont="1" applyFill="1" applyBorder="1" applyAlignment="1">
      <alignment horizontal="center" vertical="top" wrapText="1" shrinkToFit="1"/>
    </xf>
    <xf numFmtId="0" fontId="13" fillId="0" borderId="0" xfId="0" applyFont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8" fillId="6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 shrinkToFit="1"/>
      <protection locked="0"/>
    </xf>
    <xf numFmtId="0" fontId="8" fillId="2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 shrinkToFit="1"/>
    </xf>
    <xf numFmtId="165" fontId="8" fillId="10" borderId="1" xfId="0" applyNumberFormat="1" applyFont="1" applyFill="1" applyBorder="1" applyAlignment="1">
      <alignment horizontal="right" vertical="top" wrapText="1" shrinkToFit="1"/>
    </xf>
    <xf numFmtId="0" fontId="10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vertical="top" wrapText="1"/>
    </xf>
    <xf numFmtId="1" fontId="8" fillId="4" borderId="1" xfId="0" applyNumberFormat="1" applyFont="1" applyFill="1" applyBorder="1" applyAlignment="1">
      <alignment horizontal="center" vertical="top" wrapText="1" shrinkToFit="1"/>
    </xf>
    <xf numFmtId="0" fontId="18" fillId="0" borderId="0" xfId="3" applyFont="1"/>
    <xf numFmtId="0" fontId="0" fillId="0" borderId="0" xfId="0" applyAlignment="1">
      <alignment horizontal="center"/>
    </xf>
    <xf numFmtId="0" fontId="19" fillId="12" borderId="1" xfId="3" applyFont="1" applyFill="1" applyBorder="1" applyAlignment="1">
      <alignment horizontal="left" vertical="top" wrapText="1" shrinkToFit="1"/>
    </xf>
    <xf numFmtId="0" fontId="1" fillId="0" borderId="0" xfId="3"/>
    <xf numFmtId="0" fontId="20" fillId="0" borderId="0" xfId="3" applyFont="1" applyAlignment="1">
      <alignment shrinkToFit="1"/>
    </xf>
    <xf numFmtId="0" fontId="10" fillId="0" borderId="1" xfId="0" applyFont="1" applyBorder="1" applyAlignment="1">
      <alignment horizontal="center" vertical="top" wrapText="1"/>
    </xf>
    <xf numFmtId="49" fontId="1" fillId="13" borderId="1" xfId="3" applyNumberFormat="1" applyFill="1" applyBorder="1" applyAlignment="1" applyProtection="1">
      <alignment horizontal="center" wrapText="1" shrinkToFit="1"/>
      <protection locked="0"/>
    </xf>
    <xf numFmtId="166" fontId="1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3" applyProtection="1">
      <protection locked="0"/>
    </xf>
    <xf numFmtId="0" fontId="8" fillId="2" borderId="1" xfId="0" applyFont="1" applyFill="1" applyBorder="1" applyAlignment="1">
      <alignment horizontal="left" vertical="top" wrapText="1" shrinkToFit="1"/>
    </xf>
    <xf numFmtId="0" fontId="18" fillId="11" borderId="0" xfId="3" applyFont="1" applyFill="1" applyAlignment="1">
      <alignment horizontal="center"/>
    </xf>
    <xf numFmtId="0" fontId="14" fillId="8" borderId="0" xfId="0" applyFont="1" applyFill="1" applyAlignment="1">
      <alignment horizontal="center" vertical="center" wrapText="1" shrinkToFit="1"/>
    </xf>
    <xf numFmtId="0" fontId="15" fillId="6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top" wrapText="1" shrinkToFit="1"/>
    </xf>
    <xf numFmtId="0" fontId="8" fillId="2" borderId="3" xfId="0" applyFont="1" applyFill="1" applyBorder="1" applyAlignment="1">
      <alignment horizontal="left" vertical="top" wrapText="1" shrinkToFit="1"/>
    </xf>
    <xf numFmtId="0" fontId="8" fillId="2" borderId="4" xfId="0" applyFont="1" applyFill="1" applyBorder="1" applyAlignment="1">
      <alignment horizontal="left" vertical="top" wrapText="1" shrinkToFit="1"/>
    </xf>
    <xf numFmtId="0" fontId="8" fillId="9" borderId="2" xfId="0" applyFont="1" applyFill="1" applyBorder="1" applyAlignment="1">
      <alignment horizontal="left" vertical="top" wrapText="1" shrinkToFit="1"/>
    </xf>
    <xf numFmtId="0" fontId="8" fillId="9" borderId="3" xfId="0" applyFont="1" applyFill="1" applyBorder="1" applyAlignment="1">
      <alignment horizontal="left" vertical="top" wrapText="1" shrinkToFit="1"/>
    </xf>
    <xf numFmtId="0" fontId="8" fillId="9" borderId="2" xfId="0" applyFont="1" applyFill="1" applyBorder="1" applyAlignment="1">
      <alignment horizontal="center" vertical="top" wrapText="1" shrinkToFit="1"/>
    </xf>
    <xf numFmtId="0" fontId="8" fillId="9" borderId="3" xfId="0" applyFont="1" applyFill="1" applyBorder="1" applyAlignment="1">
      <alignment horizontal="center" vertical="top" wrapText="1" shrinkToFit="1"/>
    </xf>
    <xf numFmtId="0" fontId="8" fillId="9" borderId="4" xfId="0" applyFont="1" applyFill="1" applyBorder="1" applyAlignment="1">
      <alignment horizontal="center" vertical="top" wrapText="1" shrinkToFit="1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9" fillId="6" borderId="0" xfId="0" applyFont="1" applyFill="1" applyAlignment="1" applyProtection="1">
      <alignment horizontal="left" vertical="top" wrapText="1"/>
      <protection locked="0"/>
    </xf>
    <xf numFmtId="0" fontId="8" fillId="3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 wrapText="1" shrinkToFit="1"/>
    </xf>
    <xf numFmtId="0" fontId="10" fillId="7" borderId="4" xfId="0" applyFont="1" applyFill="1" applyBorder="1" applyAlignment="1">
      <alignment horizontal="center" vertical="top" wrapText="1" shrinkToFit="1"/>
    </xf>
    <xf numFmtId="0" fontId="8" fillId="7" borderId="1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0" fillId="7" borderId="4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7" borderId="3" xfId="0" applyFont="1" applyFill="1" applyBorder="1" applyAlignment="1">
      <alignment vertical="top" wrapText="1"/>
    </xf>
    <xf numFmtId="0" fontId="8" fillId="7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 shrinkToFit="1"/>
    </xf>
    <xf numFmtId="0" fontId="8" fillId="2" borderId="2" xfId="0" applyFont="1" applyFill="1" applyBorder="1" applyAlignment="1">
      <alignment horizontal="center" vertical="top" wrapText="1" shrinkToFit="1"/>
    </xf>
    <xf numFmtId="0" fontId="8" fillId="2" borderId="3" xfId="0" applyFont="1" applyFill="1" applyBorder="1" applyAlignment="1">
      <alignment horizontal="center" vertical="top" wrapText="1" shrinkToFit="1"/>
    </xf>
    <xf numFmtId="0" fontId="8" fillId="2" borderId="4" xfId="0" applyFont="1" applyFill="1" applyBorder="1" applyAlignment="1">
      <alignment horizontal="center" vertical="top" wrapText="1" shrinkToFit="1"/>
    </xf>
    <xf numFmtId="0" fontId="10" fillId="7" borderId="2" xfId="0" applyFont="1" applyFill="1" applyBorder="1" applyAlignment="1">
      <alignment horizontal="center" vertical="top" wrapText="1"/>
    </xf>
    <xf numFmtId="0" fontId="10" fillId="7" borderId="4" xfId="0" applyFont="1" applyFill="1" applyBorder="1" applyAlignment="1">
      <alignment horizontal="center" vertical="top" wrapText="1"/>
    </xf>
  </cellXfs>
  <cellStyles count="7">
    <cellStyle name="Comma 2" xfId="1" xr:uid="{00000000-0005-0000-0000-000000000000}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_Derivatives-Dom" xfId="5" xr:uid="{00000000-0005-0000-0000-000005000000}"/>
    <cellStyle name="Normal 3" xfId="6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2F00-A3DF-4C55-8F83-81C43449FB5B}">
  <dimension ref="A1:J29"/>
  <sheetViews>
    <sheetView workbookViewId="0">
      <selection activeCell="B15" sqref="B15"/>
    </sheetView>
  </sheetViews>
  <sheetFormatPr defaultColWidth="8.7109375" defaultRowHeight="15"/>
  <cols>
    <col min="1" max="1" width="18.140625" style="6" customWidth="1"/>
    <col min="2" max="2" width="28.140625" style="67" customWidth="1"/>
    <col min="3" max="3" width="8.7109375" style="6"/>
    <col min="4" max="5" width="8" style="6" hidden="1" customWidth="1"/>
    <col min="6" max="6" width="18.85546875" style="6" hidden="1" customWidth="1"/>
    <col min="7" max="7" width="8" style="6" hidden="1" customWidth="1"/>
    <col min="8" max="8" width="0" style="6" hidden="1" customWidth="1"/>
    <col min="9" max="16384" width="8.7109375" style="6"/>
  </cols>
  <sheetData>
    <row r="1" spans="1:10" ht="18.75">
      <c r="A1" s="70" t="s">
        <v>106</v>
      </c>
      <c r="B1" s="70"/>
      <c r="C1" s="59"/>
      <c r="D1" s="59"/>
      <c r="E1" s="59"/>
      <c r="F1"/>
      <c r="G1"/>
      <c r="H1"/>
      <c r="I1"/>
      <c r="J1"/>
    </row>
    <row r="2" spans="1:10">
      <c r="A2"/>
      <c r="B2" s="60"/>
      <c r="C2"/>
      <c r="D2"/>
      <c r="E2"/>
      <c r="F2"/>
      <c r="G2"/>
      <c r="H2"/>
      <c r="I2"/>
      <c r="J2"/>
    </row>
    <row r="3" spans="1:10">
      <c r="A3" s="61" t="s">
        <v>100</v>
      </c>
      <c r="B3" s="2"/>
      <c r="C3" s="62"/>
      <c r="D3" s="63"/>
      <c r="E3" s="62"/>
      <c r="F3"/>
      <c r="G3"/>
      <c r="H3"/>
      <c r="I3"/>
      <c r="J3"/>
    </row>
    <row r="4" spans="1:10">
      <c r="A4" s="61" t="s">
        <v>107</v>
      </c>
      <c r="B4" s="64" t="s">
        <v>147</v>
      </c>
      <c r="C4" s="62"/>
      <c r="D4" s="63"/>
      <c r="E4" s="62"/>
      <c r="F4"/>
      <c r="G4"/>
      <c r="H4"/>
      <c r="I4"/>
      <c r="J4"/>
    </row>
    <row r="5" spans="1:10" ht="30">
      <c r="A5" s="61" t="s">
        <v>108</v>
      </c>
      <c r="B5" s="65" t="s">
        <v>109</v>
      </c>
      <c r="C5" s="62"/>
      <c r="D5" s="63"/>
      <c r="E5" s="62" t="s">
        <v>109</v>
      </c>
      <c r="F5" s="62" t="s">
        <v>94</v>
      </c>
      <c r="G5"/>
      <c r="H5"/>
      <c r="I5"/>
      <c r="J5"/>
    </row>
    <row r="6" spans="1:10">
      <c r="A6" s="61" t="s">
        <v>110</v>
      </c>
      <c r="B6" s="66"/>
      <c r="C6" s="62"/>
      <c r="D6" s="63"/>
      <c r="E6" s="62" t="s">
        <v>111</v>
      </c>
      <c r="F6" s="62" t="s">
        <v>112</v>
      </c>
      <c r="G6"/>
      <c r="H6"/>
      <c r="I6"/>
      <c r="J6"/>
    </row>
    <row r="7" spans="1:10">
      <c r="A7"/>
      <c r="B7" s="60"/>
      <c r="C7"/>
      <c r="D7"/>
      <c r="E7" t="s">
        <v>113</v>
      </c>
      <c r="F7" s="62" t="s">
        <v>114</v>
      </c>
      <c r="G7"/>
      <c r="H7"/>
      <c r="I7"/>
      <c r="J7"/>
    </row>
    <row r="8" spans="1:10">
      <c r="A8"/>
      <c r="B8" s="60"/>
      <c r="C8"/>
      <c r="D8"/>
      <c r="E8" s="62" t="s">
        <v>115</v>
      </c>
      <c r="F8" s="62" t="s">
        <v>116</v>
      </c>
      <c r="G8"/>
      <c r="H8"/>
      <c r="I8"/>
      <c r="J8"/>
    </row>
    <row r="9" spans="1:10">
      <c r="A9"/>
      <c r="B9" s="60"/>
      <c r="C9"/>
      <c r="D9"/>
      <c r="E9" s="62" t="s">
        <v>117</v>
      </c>
      <c r="F9" s="62" t="s">
        <v>118</v>
      </c>
      <c r="G9"/>
      <c r="H9"/>
      <c r="I9"/>
      <c r="J9"/>
    </row>
    <row r="10" spans="1:10">
      <c r="A10"/>
      <c r="B10" s="60"/>
      <c r="C10"/>
      <c r="D10"/>
      <c r="E10" s="62" t="s">
        <v>119</v>
      </c>
      <c r="F10" s="62" t="s">
        <v>120</v>
      </c>
      <c r="G10"/>
      <c r="H10"/>
      <c r="I10"/>
      <c r="J10"/>
    </row>
    <row r="11" spans="1:10">
      <c r="A11"/>
      <c r="B11" s="60"/>
      <c r="C11"/>
      <c r="D11"/>
      <c r="E11" s="62" t="s">
        <v>121</v>
      </c>
      <c r="F11" s="62" t="s">
        <v>122</v>
      </c>
      <c r="G11"/>
      <c r="H11"/>
      <c r="I11"/>
      <c r="J11"/>
    </row>
    <row r="12" spans="1:10">
      <c r="A12"/>
      <c r="B12" s="60"/>
      <c r="C12"/>
      <c r="D12"/>
      <c r="E12" s="62" t="s">
        <v>123</v>
      </c>
      <c r="F12" s="62" t="s">
        <v>124</v>
      </c>
      <c r="G12"/>
      <c r="H12"/>
      <c r="I12"/>
      <c r="J12"/>
    </row>
    <row r="13" spans="1:10">
      <c r="A13"/>
      <c r="B13" s="60"/>
      <c r="C13"/>
      <c r="D13"/>
      <c r="E13" s="62" t="s">
        <v>125</v>
      </c>
      <c r="F13" s="62" t="s">
        <v>126</v>
      </c>
      <c r="G13"/>
      <c r="H13"/>
      <c r="I13"/>
      <c r="J13"/>
    </row>
    <row r="14" spans="1:10">
      <c r="A14"/>
      <c r="B14" s="60"/>
      <c r="C14"/>
      <c r="D14"/>
      <c r="E14" s="62" t="s">
        <v>127</v>
      </c>
      <c r="F14" s="62" t="s">
        <v>128</v>
      </c>
      <c r="G14"/>
      <c r="H14"/>
      <c r="I14"/>
      <c r="J14"/>
    </row>
    <row r="15" spans="1:10">
      <c r="A15"/>
      <c r="B15" s="60"/>
      <c r="C15"/>
      <c r="D15"/>
      <c r="E15" s="62" t="s">
        <v>129</v>
      </c>
      <c r="F15" s="62" t="s">
        <v>130</v>
      </c>
      <c r="G15"/>
      <c r="H15"/>
      <c r="I15"/>
      <c r="J15"/>
    </row>
    <row r="16" spans="1:10">
      <c r="A16"/>
      <c r="B16" s="60"/>
      <c r="C16"/>
      <c r="D16"/>
      <c r="E16" s="62" t="s">
        <v>131</v>
      </c>
      <c r="F16" s="62" t="s">
        <v>132</v>
      </c>
      <c r="G16"/>
      <c r="H16"/>
      <c r="I16"/>
      <c r="J16"/>
    </row>
    <row r="17" spans="1:10">
      <c r="A17"/>
      <c r="B17" s="60"/>
      <c r="C17"/>
      <c r="D17"/>
      <c r="E17" s="62" t="s">
        <v>133</v>
      </c>
      <c r="F17" s="62" t="s">
        <v>134</v>
      </c>
      <c r="G17"/>
      <c r="H17"/>
      <c r="I17"/>
      <c r="J17"/>
    </row>
    <row r="18" spans="1:10">
      <c r="A18"/>
      <c r="B18" s="60"/>
      <c r="C18"/>
      <c r="D18"/>
      <c r="E18"/>
      <c r="F18" s="62" t="s">
        <v>135</v>
      </c>
      <c r="G18"/>
      <c r="H18"/>
      <c r="I18"/>
      <c r="J18"/>
    </row>
    <row r="19" spans="1:10">
      <c r="A19"/>
      <c r="B19" s="60"/>
      <c r="C19"/>
      <c r="D19"/>
      <c r="E19"/>
      <c r="F19" s="62" t="s">
        <v>136</v>
      </c>
      <c r="G19"/>
      <c r="H19"/>
      <c r="I19"/>
      <c r="J19"/>
    </row>
    <row r="20" spans="1:10">
      <c r="A20"/>
      <c r="B20" s="60"/>
      <c r="C20"/>
      <c r="D20"/>
      <c r="E20"/>
      <c r="F20" s="62" t="s">
        <v>137</v>
      </c>
      <c r="G20"/>
      <c r="H20"/>
      <c r="I20"/>
      <c r="J20"/>
    </row>
    <row r="21" spans="1:10">
      <c r="A21"/>
      <c r="B21" s="60"/>
      <c r="C21"/>
      <c r="D21"/>
      <c r="E21"/>
      <c r="F21" s="62" t="s">
        <v>138</v>
      </c>
      <c r="G21"/>
      <c r="H21"/>
      <c r="I21"/>
      <c r="J21"/>
    </row>
    <row r="22" spans="1:10">
      <c r="A22"/>
      <c r="B22" s="60"/>
      <c r="C22"/>
      <c r="D22"/>
      <c r="E22"/>
      <c r="F22" s="62" t="s">
        <v>139</v>
      </c>
      <c r="G22"/>
      <c r="H22"/>
      <c r="I22"/>
      <c r="J22"/>
    </row>
    <row r="23" spans="1:10">
      <c r="A23"/>
      <c r="B23" s="60"/>
      <c r="C23"/>
      <c r="D23"/>
      <c r="E23"/>
      <c r="F23" s="62" t="s">
        <v>140</v>
      </c>
      <c r="G23"/>
      <c r="H23"/>
      <c r="I23"/>
      <c r="J23"/>
    </row>
    <row r="24" spans="1:10">
      <c r="A24"/>
      <c r="B24" s="60"/>
      <c r="C24"/>
      <c r="D24"/>
      <c r="E24"/>
      <c r="F24" s="62" t="s">
        <v>141</v>
      </c>
      <c r="G24"/>
      <c r="H24"/>
      <c r="I24"/>
      <c r="J24"/>
    </row>
    <row r="25" spans="1:10">
      <c r="A25"/>
      <c r="B25" s="60"/>
      <c r="C25"/>
      <c r="D25"/>
      <c r="E25"/>
      <c r="F25" s="62" t="s">
        <v>142</v>
      </c>
      <c r="G25"/>
      <c r="H25"/>
      <c r="I25"/>
      <c r="J25"/>
    </row>
    <row r="26" spans="1:10">
      <c r="A26"/>
      <c r="B26" s="60"/>
      <c r="C26"/>
      <c r="D26"/>
      <c r="E26"/>
      <c r="F26" s="62" t="s">
        <v>143</v>
      </c>
      <c r="G26"/>
      <c r="H26"/>
      <c r="I26"/>
      <c r="J26"/>
    </row>
    <row r="27" spans="1:10">
      <c r="A27"/>
      <c r="B27" s="60"/>
      <c r="C27"/>
      <c r="D27"/>
      <c r="E27"/>
      <c r="F27" s="62" t="s">
        <v>144</v>
      </c>
      <c r="G27"/>
      <c r="H27"/>
      <c r="I27"/>
      <c r="J27"/>
    </row>
    <row r="28" spans="1:10">
      <c r="F28" s="68" t="s">
        <v>145</v>
      </c>
    </row>
    <row r="29" spans="1:10">
      <c r="F29" s="68" t="s">
        <v>146</v>
      </c>
    </row>
  </sheetData>
  <sheetProtection algorithmName="SHA-512" hashValue="Xunu4QctjjWXNy7dlS2QcRtYAeTxaQ5ty1wz+XfNfTN/SkEzZDwrIzhqrcYhKEoPzK/fsXUqA+pOnxCR34dipg==" saltValue="pelxjngW9d7v+4ZYq/2Lrw==" spinCount="100000" sheet="1" objects="1" scenarios="1"/>
  <mergeCells count="1">
    <mergeCell ref="A1:B1"/>
  </mergeCells>
  <conditionalFormatting sqref="B3">
    <cfRule type="cellIs" dxfId="46" priority="3" operator="equal">
      <formula>""</formula>
    </cfRule>
  </conditionalFormatting>
  <conditionalFormatting sqref="B3:B4">
    <cfRule type="cellIs" dxfId="45" priority="4" operator="equal">
      <formula>"Select"</formula>
    </cfRule>
  </conditionalFormatting>
  <conditionalFormatting sqref="B5">
    <cfRule type="cellIs" dxfId="44" priority="8" operator="equal">
      <formula>"Month"</formula>
    </cfRule>
  </conditionalFormatting>
  <conditionalFormatting sqref="B6">
    <cfRule type="cellIs" dxfId="43" priority="1" operator="equal">
      <formula>""</formula>
    </cfRule>
    <cfRule type="expression" dxfId="42" priority="2">
      <formula>NOT(ISNUMBER(B6))</formula>
    </cfRule>
  </conditionalFormatting>
  <dataValidations count="1">
    <dataValidation type="list" allowBlank="1" showInputMessage="1" showErrorMessage="1" sqref="B5" xr:uid="{8C4AEEF0-85DB-48D1-B58F-208D00642030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2"/>
  </sheetPr>
  <dimension ref="A1:AD70"/>
  <sheetViews>
    <sheetView showGridLines="0" zoomScale="87" zoomScaleNormal="87" workbookViewId="0">
      <selection activeCell="H22" sqref="H22"/>
    </sheetView>
  </sheetViews>
  <sheetFormatPr defaultColWidth="8.7109375" defaultRowHeight="15"/>
  <cols>
    <col min="1" max="1" width="21.140625" style="6" customWidth="1"/>
    <col min="2" max="2" width="18.140625" style="6" customWidth="1"/>
    <col min="3" max="3" width="16.42578125" style="6" customWidth="1"/>
    <col min="4" max="4" width="12.7109375" style="6" customWidth="1"/>
    <col min="5" max="5" width="11.42578125" style="6" customWidth="1"/>
    <col min="6" max="6" width="16.7109375" style="6" customWidth="1"/>
    <col min="7" max="7" width="15.85546875" style="6" customWidth="1"/>
    <col min="8" max="8" width="15.140625" style="6" customWidth="1"/>
    <col min="9" max="9" width="15.7109375" style="6" customWidth="1"/>
    <col min="10" max="10" width="14.140625" style="6" customWidth="1"/>
    <col min="11" max="11" width="12.5703125" style="6" customWidth="1"/>
    <col min="12" max="12" width="14.140625" style="6" customWidth="1"/>
    <col min="13" max="13" width="14.7109375" style="6" customWidth="1"/>
    <col min="14" max="14" width="13.140625" style="6" customWidth="1"/>
    <col min="15" max="15" width="13" style="6" customWidth="1"/>
    <col min="16" max="16" width="13.42578125" style="6" customWidth="1"/>
    <col min="17" max="17" width="14" style="6" customWidth="1"/>
    <col min="18" max="18" width="14.140625" style="6" customWidth="1"/>
    <col min="19" max="19" width="15.140625" style="6" customWidth="1"/>
    <col min="20" max="20" width="13.85546875" style="6" customWidth="1"/>
    <col min="21" max="21" width="17.85546875" style="6" customWidth="1"/>
    <col min="22" max="22" width="15" style="6" customWidth="1"/>
    <col min="23" max="23" width="15.140625" style="6" customWidth="1"/>
    <col min="24" max="24" width="13.85546875" style="6" customWidth="1"/>
    <col min="25" max="16384" width="8.7109375" style="6"/>
  </cols>
  <sheetData>
    <row r="1" spans="1:30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30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30">
      <c r="A3"/>
      <c r="B3"/>
      <c r="C3" s="22" t="s">
        <v>100</v>
      </c>
      <c r="D3" s="81">
        <f>'General Information'!B3</f>
        <v>0</v>
      </c>
      <c r="E3" s="82"/>
      <c r="F3" s="8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30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30">
      <c r="A5" s="78" t="s">
        <v>72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7"/>
      <c r="V5" s="8"/>
      <c r="W5" s="8"/>
      <c r="X5" s="8"/>
      <c r="Y5" s="8"/>
      <c r="Z5" s="8"/>
      <c r="AA5" s="8"/>
      <c r="AB5" s="8"/>
      <c r="AC5" s="8"/>
      <c r="AD5" s="8"/>
    </row>
    <row r="6" spans="1:30">
      <c r="A6" s="76" t="s">
        <v>69</v>
      </c>
      <c r="B6" s="77"/>
      <c r="C6" s="77"/>
      <c r="D6" s="77"/>
      <c r="E6" s="7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7"/>
      <c r="U6" s="9"/>
      <c r="V6" s="10"/>
      <c r="W6" s="10"/>
      <c r="X6" s="10"/>
      <c r="Y6" s="10"/>
      <c r="Z6" s="10"/>
      <c r="AA6" s="10"/>
      <c r="AB6" s="10"/>
      <c r="AC6" s="10"/>
      <c r="AD6" s="10"/>
    </row>
    <row r="7" spans="1:30" ht="75">
      <c r="A7" s="18" t="s">
        <v>0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9</v>
      </c>
      <c r="I7" s="18" t="s">
        <v>56</v>
      </c>
      <c r="J7" s="18" t="s">
        <v>10</v>
      </c>
      <c r="K7" s="18" t="s">
        <v>73</v>
      </c>
      <c r="L7" s="18" t="s">
        <v>11</v>
      </c>
      <c r="M7" s="18" t="s">
        <v>12</v>
      </c>
      <c r="N7" s="18" t="s">
        <v>13</v>
      </c>
      <c r="O7" s="18" t="s">
        <v>1</v>
      </c>
      <c r="P7" s="18" t="s">
        <v>22</v>
      </c>
      <c r="Q7" s="18" t="s">
        <v>14</v>
      </c>
      <c r="R7" s="18" t="s">
        <v>15</v>
      </c>
      <c r="S7" s="18" t="s">
        <v>24</v>
      </c>
      <c r="T7" s="18" t="s">
        <v>68</v>
      </c>
      <c r="U7" s="7"/>
      <c r="V7" s="8"/>
      <c r="W7" s="8"/>
      <c r="X7" s="8"/>
      <c r="Y7" s="8"/>
      <c r="Z7" s="8"/>
      <c r="AA7" s="8"/>
      <c r="AB7" s="8"/>
      <c r="AC7" s="8"/>
      <c r="AD7" s="8"/>
    </row>
    <row r="8" spans="1:30">
      <c r="A8" s="19" t="s">
        <v>23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7"/>
    </row>
    <row r="9" spans="1:30">
      <c r="A9" s="1"/>
      <c r="B9" s="1"/>
      <c r="C9" s="1"/>
      <c r="D9" s="2" t="s">
        <v>93</v>
      </c>
      <c r="E9" s="2" t="s">
        <v>94</v>
      </c>
      <c r="F9" s="11">
        <f>ROUND(G9+H9,2)</f>
        <v>0</v>
      </c>
      <c r="G9" s="3"/>
      <c r="H9" s="3"/>
      <c r="I9" s="3"/>
      <c r="J9" s="3"/>
      <c r="K9" s="4"/>
      <c r="L9" s="3"/>
      <c r="M9" s="3"/>
      <c r="N9" s="3"/>
      <c r="O9" s="11">
        <f>ROUND(L9+M9+N9,2)</f>
        <v>0</v>
      </c>
      <c r="P9" s="3"/>
      <c r="Q9" s="11">
        <f>ROUND(P9-O9,2)</f>
        <v>0</v>
      </c>
      <c r="R9" s="3"/>
      <c r="S9" s="1"/>
      <c r="T9" s="1"/>
      <c r="U9" s="7"/>
      <c r="V9" s="8"/>
      <c r="W9" s="8"/>
      <c r="X9" s="8"/>
      <c r="Y9" s="8"/>
      <c r="Z9" s="8"/>
      <c r="AA9" s="8"/>
      <c r="AB9" s="8"/>
      <c r="AC9" s="8"/>
      <c r="AD9" s="8"/>
    </row>
    <row r="10" spans="1:30">
      <c r="A10" s="1"/>
      <c r="B10" s="1"/>
      <c r="C10" s="1"/>
      <c r="D10" s="2" t="s">
        <v>93</v>
      </c>
      <c r="E10" s="2" t="s">
        <v>94</v>
      </c>
      <c r="F10" s="11">
        <f>ROUND(G10+H10,2)</f>
        <v>0</v>
      </c>
      <c r="G10" s="3"/>
      <c r="H10" s="3"/>
      <c r="I10" s="3"/>
      <c r="J10" s="3"/>
      <c r="K10" s="4"/>
      <c r="L10" s="3"/>
      <c r="M10" s="3"/>
      <c r="N10" s="3"/>
      <c r="O10" s="11">
        <f>ROUND(L10+M10+N10,2)</f>
        <v>0</v>
      </c>
      <c r="P10" s="3"/>
      <c r="Q10" s="11">
        <f>ROUND(P10-O10,2)</f>
        <v>0</v>
      </c>
      <c r="R10" s="3"/>
      <c r="S10" s="1"/>
      <c r="T10" s="1"/>
      <c r="U10" s="7"/>
      <c r="V10" s="8"/>
      <c r="W10" s="8"/>
      <c r="X10" s="8"/>
      <c r="Y10" s="8"/>
      <c r="Z10" s="8"/>
      <c r="AA10" s="8"/>
      <c r="AB10" s="8"/>
      <c r="AC10" s="8"/>
      <c r="AD10" s="8"/>
    </row>
    <row r="11" spans="1:30">
      <c r="A11" s="1"/>
      <c r="B11" s="1"/>
      <c r="C11" s="1"/>
      <c r="D11" s="2" t="s">
        <v>93</v>
      </c>
      <c r="E11" s="2" t="s">
        <v>94</v>
      </c>
      <c r="F11" s="11">
        <f>ROUND(G11+H11,2)</f>
        <v>0</v>
      </c>
      <c r="G11" s="3"/>
      <c r="H11" s="3"/>
      <c r="I11" s="3"/>
      <c r="J11" s="3"/>
      <c r="K11" s="4"/>
      <c r="L11" s="3"/>
      <c r="M11" s="3"/>
      <c r="N11" s="3"/>
      <c r="O11" s="11">
        <f>ROUND(L11+M11+N11,2)</f>
        <v>0</v>
      </c>
      <c r="P11" s="3"/>
      <c r="Q11" s="11">
        <f>ROUND(P11-O11,2)</f>
        <v>0</v>
      </c>
      <c r="R11" s="3"/>
      <c r="S11" s="1"/>
      <c r="T11" s="1"/>
      <c r="U11" s="7"/>
      <c r="V11" s="8"/>
      <c r="W11" s="8"/>
      <c r="X11" s="8"/>
      <c r="Y11" s="8"/>
      <c r="Z11" s="8"/>
      <c r="AA11" s="8"/>
      <c r="AB11" s="8"/>
      <c r="AC11" s="8"/>
      <c r="AD11" s="8"/>
    </row>
    <row r="12" spans="1:30">
      <c r="A12" s="73" t="s">
        <v>64</v>
      </c>
      <c r="B12" s="74"/>
      <c r="C12" s="74"/>
      <c r="D12" s="74"/>
      <c r="E12" s="75"/>
      <c r="F12" s="23">
        <f>ROUND(SUM(F9:F11),2)</f>
        <v>0</v>
      </c>
      <c r="G12" s="23">
        <f>ROUND(SUM(G9:G11),2)</f>
        <v>0</v>
      </c>
      <c r="H12" s="23">
        <f>ROUND(SUM(H9:H11),2)</f>
        <v>0</v>
      </c>
      <c r="I12" s="23">
        <f>ROUND(SUM(I9:I11),2)</f>
        <v>0</v>
      </c>
      <c r="J12" s="23">
        <f>ROUND(SUM(J9:J11),2)</f>
        <v>0</v>
      </c>
      <c r="K12" s="24"/>
      <c r="L12" s="23">
        <f t="shared" ref="L12:R12" si="0">ROUND(SUM(L9:L11),2)</f>
        <v>0</v>
      </c>
      <c r="M12" s="23">
        <f t="shared" si="0"/>
        <v>0</v>
      </c>
      <c r="N12" s="23">
        <f t="shared" si="0"/>
        <v>0</v>
      </c>
      <c r="O12" s="23">
        <f>ROUND(SUM(O9:O11),2)</f>
        <v>0</v>
      </c>
      <c r="P12" s="23">
        <f>ROUND(SUM(P9:P11),2)</f>
        <v>0</v>
      </c>
      <c r="Q12" s="23">
        <f>ROUND(SUM(Q9:Q11),2)</f>
        <v>0</v>
      </c>
      <c r="R12" s="23">
        <f t="shared" si="0"/>
        <v>0</v>
      </c>
      <c r="S12" s="24"/>
      <c r="T12" s="24"/>
      <c r="U12" s="7"/>
    </row>
    <row r="13" spans="1:30">
      <c r="A13" s="76" t="s">
        <v>70</v>
      </c>
      <c r="B13" s="77"/>
      <c r="C13" s="77"/>
      <c r="D13" s="77"/>
      <c r="E13" s="7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5"/>
      <c r="T13" s="26"/>
      <c r="U13" s="7"/>
    </row>
    <row r="14" spans="1:30">
      <c r="A14" s="1"/>
      <c r="B14" s="1"/>
      <c r="C14" s="1"/>
      <c r="D14" s="2" t="s">
        <v>93</v>
      </c>
      <c r="E14" s="2" t="s">
        <v>94</v>
      </c>
      <c r="F14" s="11">
        <f>ROUND(G14+H14,2)</f>
        <v>0</v>
      </c>
      <c r="G14" s="3"/>
      <c r="H14" s="3"/>
      <c r="I14" s="3"/>
      <c r="J14" s="3"/>
      <c r="K14" s="4"/>
      <c r="L14" s="3"/>
      <c r="M14" s="3"/>
      <c r="N14" s="3"/>
      <c r="O14" s="11">
        <f>ROUND(L14+M14+N14,2)</f>
        <v>0</v>
      </c>
      <c r="P14" s="3"/>
      <c r="Q14" s="11">
        <f>ROUND(P14-O14,2)</f>
        <v>0</v>
      </c>
      <c r="R14" s="3"/>
      <c r="S14" s="1"/>
      <c r="T14" s="1"/>
      <c r="U14" s="7"/>
      <c r="V14" s="8"/>
      <c r="W14" s="8"/>
      <c r="X14" s="8"/>
      <c r="Y14" s="8"/>
      <c r="Z14" s="8"/>
      <c r="AA14" s="8"/>
      <c r="AB14" s="8"/>
      <c r="AC14" s="8"/>
      <c r="AD14" s="8"/>
    </row>
    <row r="15" spans="1:30">
      <c r="A15" s="1"/>
      <c r="B15" s="1"/>
      <c r="C15" s="1"/>
      <c r="D15" s="2" t="s">
        <v>93</v>
      </c>
      <c r="E15" s="2" t="s">
        <v>94</v>
      </c>
      <c r="F15" s="11">
        <f>ROUND(G15+H15,2)</f>
        <v>0</v>
      </c>
      <c r="G15" s="3"/>
      <c r="H15" s="3"/>
      <c r="I15" s="3"/>
      <c r="J15" s="3"/>
      <c r="K15" s="4"/>
      <c r="L15" s="3"/>
      <c r="M15" s="3"/>
      <c r="N15" s="3"/>
      <c r="O15" s="11">
        <f>ROUND(L15+M15+N15,2)</f>
        <v>0</v>
      </c>
      <c r="P15" s="3"/>
      <c r="Q15" s="11">
        <f>ROUND(P15-O15,2)</f>
        <v>0</v>
      </c>
      <c r="R15" s="3"/>
      <c r="S15" s="1"/>
      <c r="T15" s="1"/>
      <c r="U15" s="7"/>
      <c r="V15" s="8"/>
      <c r="W15" s="8"/>
      <c r="X15" s="8"/>
      <c r="Y15" s="8"/>
      <c r="Z15" s="8"/>
      <c r="AA15" s="8"/>
      <c r="AB15" s="8"/>
      <c r="AC15" s="8"/>
      <c r="AD15" s="8"/>
    </row>
    <row r="16" spans="1:30">
      <c r="A16" s="1"/>
      <c r="B16" s="1"/>
      <c r="C16" s="1"/>
      <c r="D16" s="2" t="s">
        <v>93</v>
      </c>
      <c r="E16" s="2" t="s">
        <v>94</v>
      </c>
      <c r="F16" s="11">
        <f>ROUND(G16+H16,2)</f>
        <v>0</v>
      </c>
      <c r="G16" s="3"/>
      <c r="H16" s="3"/>
      <c r="I16" s="3"/>
      <c r="J16" s="3"/>
      <c r="K16" s="4"/>
      <c r="L16" s="3"/>
      <c r="M16" s="3"/>
      <c r="N16" s="3"/>
      <c r="O16" s="11">
        <f>ROUND(L16+M16+N16,2)</f>
        <v>0</v>
      </c>
      <c r="P16" s="3"/>
      <c r="Q16" s="11">
        <f>ROUND(P16-O16,2)</f>
        <v>0</v>
      </c>
      <c r="R16" s="3"/>
      <c r="S16" s="1"/>
      <c r="T16" s="1"/>
      <c r="U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>
      <c r="A17" s="73" t="s">
        <v>99</v>
      </c>
      <c r="B17" s="74"/>
      <c r="C17" s="74"/>
      <c r="D17" s="74"/>
      <c r="E17" s="75"/>
      <c r="F17" s="23">
        <f>ROUND(SUM(F14:F16),2)</f>
        <v>0</v>
      </c>
      <c r="G17" s="23">
        <f>ROUND(SUM(G14:G16),2)</f>
        <v>0</v>
      </c>
      <c r="H17" s="23">
        <f>ROUND(SUM(H14:H16),2)</f>
        <v>0</v>
      </c>
      <c r="I17" s="23">
        <f>ROUND(SUM(I14:I16),2)</f>
        <v>0</v>
      </c>
      <c r="J17" s="23">
        <f>ROUND(SUM(J14:J16),2)</f>
        <v>0</v>
      </c>
      <c r="K17" s="24"/>
      <c r="L17" s="23">
        <f t="shared" ref="L17:R17" si="1">ROUND(SUM(L14:L16),2)</f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</v>
      </c>
      <c r="S17" s="24"/>
      <c r="T17" s="24"/>
      <c r="U17" s="7"/>
    </row>
    <row r="18" spans="1:30">
      <c r="A18" s="73" t="s">
        <v>8</v>
      </c>
      <c r="B18" s="74"/>
      <c r="C18" s="74"/>
      <c r="D18" s="74"/>
      <c r="E18" s="75"/>
      <c r="F18" s="23">
        <f>ROUND(F12+F17,2)</f>
        <v>0</v>
      </c>
      <c r="G18" s="23">
        <f>ROUND(G12+G17,2)</f>
        <v>0</v>
      </c>
      <c r="H18" s="23">
        <f>ROUND(H12+H17,2)</f>
        <v>0</v>
      </c>
      <c r="I18" s="23">
        <f>ROUND(I12+I17,2)</f>
        <v>0</v>
      </c>
      <c r="J18" s="23">
        <f>ROUND(J12+J17,2)</f>
        <v>0</v>
      </c>
      <c r="K18" s="24"/>
      <c r="L18" s="23">
        <f>ROUND(L12+L17,2)</f>
        <v>0</v>
      </c>
      <c r="M18" s="23">
        <f>ROUND(M12+M17,2)</f>
        <v>0</v>
      </c>
      <c r="N18" s="23">
        <f>ROUND(N12+N17,2)</f>
        <v>0</v>
      </c>
      <c r="O18" s="23">
        <f t="shared" ref="L18:R18" si="2">ROUND(O12+O17,2)</f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4"/>
      <c r="T18" s="24"/>
      <c r="U18" s="7"/>
    </row>
    <row r="19" spans="1:30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3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5" customFormat="1">
      <c r="A20" s="28" t="s">
        <v>65</v>
      </c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15" customFormat="1">
      <c r="A21" s="72" t="s">
        <v>66</v>
      </c>
      <c r="B21" s="72"/>
      <c r="C21" s="72"/>
      <c r="D21" s="72"/>
      <c r="E21" s="72"/>
      <c r="F21" s="72"/>
      <c r="G21" s="72"/>
      <c r="H21" s="72"/>
      <c r="I21" s="72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12" customFormat="1"/>
    <row r="23" spans="1:30" s="12" customFormat="1"/>
    <row r="24" spans="1:30" s="12" customFormat="1" hidden="1"/>
    <row r="25" spans="1:30" s="12" customFormat="1" hidden="1">
      <c r="A25" s="6"/>
      <c r="B25" s="6"/>
      <c r="C25" s="6"/>
      <c r="D25" s="6" t="s">
        <v>93</v>
      </c>
      <c r="E25" s="6" t="s">
        <v>94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12" customFormat="1" hidden="1">
      <c r="D26" s="12" t="s">
        <v>95</v>
      </c>
      <c r="E26" s="12" t="s">
        <v>97</v>
      </c>
    </row>
    <row r="27" spans="1:30" s="12" customFormat="1" hidden="1">
      <c r="D27" s="12" t="s">
        <v>96</v>
      </c>
      <c r="E27" s="12" t="s">
        <v>98</v>
      </c>
    </row>
    <row r="28" spans="1:30" s="12" customFormat="1" hidden="1"/>
    <row r="29" spans="1:30" s="12" customFormat="1"/>
    <row r="30" spans="1: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2" customFormat="1"/>
    <row r="32" spans="1:30" s="12" customFormat="1"/>
    <row r="33" spans="1:30" s="12" customFormat="1"/>
    <row r="34" spans="1:30" s="12" customFormat="1"/>
    <row r="35" spans="1:30" s="12" customFormat="1"/>
    <row r="36" spans="1:30" s="1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12" customFormat="1"/>
    <row r="38" spans="1:30" s="12" customFormat="1"/>
    <row r="39" spans="1:30" s="12" customFormat="1"/>
    <row r="40" spans="1:30" s="12" customFormat="1"/>
    <row r="4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2" customFormat="1"/>
    <row r="43" spans="1:30" s="12" customFormat="1"/>
    <row r="44" spans="1:30" s="12" customFormat="1"/>
    <row r="45" spans="1:30" s="12" customFormat="1"/>
    <row r="46" spans="1:30" s="12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12" customFormat="1"/>
    <row r="48" spans="1:30" s="12" customFormat="1"/>
    <row r="49" spans="1:30" s="12" customFormat="1"/>
    <row r="50" spans="1:30" s="12" customFormat="1"/>
    <row r="5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12" customFormat="1"/>
    <row r="53" spans="1:30" s="12" customFormat="1"/>
    <row r="54" spans="1:30" s="12" customFormat="1"/>
    <row r="55" spans="1:30" s="12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2" customFormat="1"/>
    <row r="57" spans="1:30" s="12" customFormat="1"/>
    <row r="58" spans="1:30" s="12" customFormat="1"/>
    <row r="59" spans="1:30" s="12" customFormat="1"/>
    <row r="60" spans="1:3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s="12" customFormat="1"/>
    <row r="62" spans="1:30" s="12" customFormat="1"/>
    <row r="63" spans="1:30" s="12" customFormat="1"/>
    <row r="64" spans="1:30" s="12" customFormat="1"/>
    <row r="65" spans="1:30" s="12" customFormat="1"/>
    <row r="66" spans="1:30" s="12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2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2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2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2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</sheetData>
  <sheetProtection algorithmName="SHA-512" hashValue="usEKEnzjMGEvW8m/cYN48L+ZU9sygH6wArxgiDVbkIAsAVH/SanFf6+3Lewu2CtWIGuZ4DClYg+ByAjrVBE45g==" saltValue="1xPP0zX9m+h8GxeRvviJ6Q==" spinCount="100000" sheet="1" objects="1" scenarios="1" insertRows="0" sort="0" autoFilter="0" pivotTables="0"/>
  <mergeCells count="9">
    <mergeCell ref="A1:T1"/>
    <mergeCell ref="A21:I21"/>
    <mergeCell ref="A12:E12"/>
    <mergeCell ref="A6:E6"/>
    <mergeCell ref="A13:E13"/>
    <mergeCell ref="A5:T5"/>
    <mergeCell ref="A17:E17"/>
    <mergeCell ref="A18:E18"/>
    <mergeCell ref="D3:F3"/>
  </mergeCells>
  <phoneticPr fontId="2" type="noConversion"/>
  <conditionalFormatting sqref="A9:C11">
    <cfRule type="cellIs" dxfId="41" priority="30" operator="equal">
      <formula>""</formula>
    </cfRule>
  </conditionalFormatting>
  <conditionalFormatting sqref="A14:C16">
    <cfRule type="cellIs" dxfId="40" priority="13" operator="equal">
      <formula>""</formula>
    </cfRule>
  </conditionalFormatting>
  <conditionalFormatting sqref="D3">
    <cfRule type="cellIs" dxfId="39" priority="1" operator="equal">
      <formula>"Select"</formula>
    </cfRule>
  </conditionalFormatting>
  <conditionalFormatting sqref="D9:D11">
    <cfRule type="cellIs" dxfId="38" priority="29" operator="equal">
      <formula>"Yes/No"</formula>
    </cfRule>
  </conditionalFormatting>
  <conditionalFormatting sqref="D14:D16">
    <cfRule type="cellIs" dxfId="37" priority="12" operator="equal">
      <formula>"Yes/No"</formula>
    </cfRule>
  </conditionalFormatting>
  <conditionalFormatting sqref="E9:E11">
    <cfRule type="cellIs" dxfId="36" priority="28" operator="equal">
      <formula>"Select"</formula>
    </cfRule>
  </conditionalFormatting>
  <conditionalFormatting sqref="E14:E16">
    <cfRule type="cellIs" dxfId="35" priority="11" operator="equal">
      <formula>"Select"</formula>
    </cfRule>
  </conditionalFormatting>
  <conditionalFormatting sqref="G9:N11">
    <cfRule type="cellIs" dxfId="34" priority="20" operator="equal">
      <formula>""</formula>
    </cfRule>
  </conditionalFormatting>
  <conditionalFormatting sqref="G14:N16">
    <cfRule type="cellIs" dxfId="33" priority="4" operator="equal">
      <formula>""</formula>
    </cfRule>
  </conditionalFormatting>
  <conditionalFormatting sqref="K9:K11">
    <cfRule type="expression" dxfId="32" priority="22">
      <formula>NOT(ISNUMBER(K9))</formula>
    </cfRule>
  </conditionalFormatting>
  <conditionalFormatting sqref="K14:K16">
    <cfRule type="expression" dxfId="31" priority="6">
      <formula>NOT(ISNUMBER(K14))</formula>
    </cfRule>
  </conditionalFormatting>
  <conditionalFormatting sqref="P9:P11 R9:T11">
    <cfRule type="cellIs" dxfId="30" priority="16" operator="equal">
      <formula>""</formula>
    </cfRule>
  </conditionalFormatting>
  <conditionalFormatting sqref="P14:P16 R14:T16">
    <cfRule type="cellIs" dxfId="29" priority="2" operator="equal">
      <formula>""</formula>
    </cfRule>
  </conditionalFormatting>
  <dataValidations count="3">
    <dataValidation type="decimal" allowBlank="1" showInputMessage="1" showErrorMessage="1" errorTitle="Input Error" error="Please enter a numeric value between 0 and 99999999999999999" sqref="R12 G17:J17 O14:O18 Q9:Q12 F9:F11 O9:O12 Q14:Q18 F14:F17 F12:N12 P12 R17:R18 F18:J18 P17:P18 L17:N18" xr:uid="{00000000-0002-0000-0700-000000000000}">
      <formula1>0</formula1>
      <formula2>99999999999999900</formula2>
    </dataValidation>
    <dataValidation type="list" allowBlank="1" showInputMessage="1" showErrorMessage="1" sqref="D9:D11 D14:D16" xr:uid="{43ECEECE-8B0A-4610-A9D2-E34D44C2C5E9}">
      <formula1>$D$25:$D$27</formula1>
    </dataValidation>
    <dataValidation type="list" allowBlank="1" showInputMessage="1" showErrorMessage="1" sqref="E9:E11 E14:E16" xr:uid="{7528B734-F1F6-403D-BAD2-0C6E62BFF30B}">
      <formula1>$E$25:$E$27</formula1>
    </dataValidation>
  </dataValidations>
  <pageMargins left="0.75" right="0.75" top="1" bottom="1" header="0.5" footer="0.5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CC0E-4363-4682-85F0-DFB5C5BA5838}">
  <sheetPr>
    <tabColor theme="2"/>
  </sheetPr>
  <dimension ref="A1:X70"/>
  <sheetViews>
    <sheetView showGridLines="0" zoomScale="70" zoomScaleNormal="70" workbookViewId="0">
      <selection activeCell="L12" sqref="L12"/>
    </sheetView>
  </sheetViews>
  <sheetFormatPr defaultColWidth="8.7109375" defaultRowHeight="15"/>
  <cols>
    <col min="1" max="1" width="21.140625" style="6" customWidth="1"/>
    <col min="2" max="2" width="18.140625" style="6" customWidth="1"/>
    <col min="3" max="3" width="12.7109375" style="6" customWidth="1"/>
    <col min="4" max="4" width="11.42578125" style="6" customWidth="1"/>
    <col min="5" max="5" width="14.85546875" style="6" customWidth="1"/>
    <col min="6" max="6" width="15.140625" style="6" customWidth="1"/>
    <col min="7" max="7" width="12.5703125" style="6" customWidth="1"/>
    <col min="8" max="8" width="14.140625" style="6" customWidth="1"/>
    <col min="9" max="9" width="14.42578125" style="6" customWidth="1"/>
    <col min="10" max="10" width="13" style="6" customWidth="1"/>
    <col min="11" max="11" width="14.140625" style="6" customWidth="1"/>
    <col min="12" max="12" width="14" style="6" customWidth="1"/>
    <col min="13" max="13" width="14.140625" style="6" customWidth="1"/>
    <col min="14" max="14" width="15.140625" style="6" customWidth="1"/>
    <col min="15" max="15" width="17.85546875" style="6" customWidth="1"/>
    <col min="16" max="16" width="15" style="6" customWidth="1"/>
    <col min="17" max="17" width="15.140625" style="6" customWidth="1"/>
    <col min="18" max="18" width="13.85546875" style="6" customWidth="1"/>
    <col min="19" max="16384" width="8.7109375" style="6"/>
  </cols>
  <sheetData>
    <row r="1" spans="1:2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4">
      <c r="A3"/>
      <c r="B3"/>
      <c r="C3" s="22" t="s">
        <v>100</v>
      </c>
      <c r="D3" s="81">
        <f>'General Information'!B3</f>
        <v>0</v>
      </c>
      <c r="E3" s="82"/>
      <c r="F3" s="8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4">
      <c r="A5" s="78" t="s">
        <v>148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"/>
      <c r="P5" s="8"/>
      <c r="Q5" s="8"/>
      <c r="R5" s="8"/>
      <c r="S5" s="8"/>
      <c r="T5" s="8"/>
      <c r="U5" s="8"/>
      <c r="V5" s="8"/>
      <c r="W5" s="8"/>
      <c r="X5" s="8"/>
    </row>
    <row r="6" spans="1:24">
      <c r="A6" s="76" t="s">
        <v>149</v>
      </c>
      <c r="B6" s="77"/>
      <c r="C6" s="77"/>
      <c r="D6" s="77"/>
      <c r="E6" s="16"/>
      <c r="F6" s="16"/>
      <c r="G6" s="16"/>
      <c r="H6" s="16"/>
      <c r="I6" s="16"/>
      <c r="J6" s="16"/>
      <c r="K6" s="16"/>
      <c r="L6" s="16"/>
      <c r="M6" s="16"/>
      <c r="N6" s="17"/>
      <c r="O6" s="9"/>
      <c r="P6" s="10"/>
      <c r="Q6" s="10"/>
      <c r="R6" s="10"/>
      <c r="S6" s="10"/>
      <c r="T6" s="10"/>
      <c r="U6" s="10"/>
      <c r="V6" s="10"/>
      <c r="W6" s="10"/>
      <c r="X6" s="10"/>
    </row>
    <row r="7" spans="1:24" ht="60">
      <c r="A7" s="18" t="s">
        <v>16</v>
      </c>
      <c r="B7" s="18" t="s">
        <v>19</v>
      </c>
      <c r="C7" s="18" t="s">
        <v>4</v>
      </c>
      <c r="D7" s="18" t="s">
        <v>5</v>
      </c>
      <c r="E7" s="18" t="s">
        <v>101</v>
      </c>
      <c r="F7" s="18" t="s">
        <v>17</v>
      </c>
      <c r="G7" s="18" t="s">
        <v>73</v>
      </c>
      <c r="H7" s="18" t="s">
        <v>71</v>
      </c>
      <c r="I7" s="18" t="s">
        <v>12</v>
      </c>
      <c r="J7" s="18" t="s">
        <v>18</v>
      </c>
      <c r="K7" s="18" t="s">
        <v>22</v>
      </c>
      <c r="L7" s="18" t="s">
        <v>14</v>
      </c>
      <c r="M7" s="18" t="s">
        <v>15</v>
      </c>
      <c r="N7" s="18" t="s">
        <v>24</v>
      </c>
      <c r="O7" s="7"/>
      <c r="P7" s="8"/>
      <c r="Q7" s="8"/>
      <c r="R7" s="8"/>
      <c r="S7" s="8"/>
      <c r="T7" s="8"/>
      <c r="U7" s="8"/>
      <c r="V7" s="8"/>
      <c r="W7" s="8"/>
      <c r="X7" s="8"/>
    </row>
    <row r="8" spans="1:24">
      <c r="A8" s="19" t="s">
        <v>23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7"/>
    </row>
    <row r="9" spans="1:24">
      <c r="A9" s="1"/>
      <c r="B9" s="1"/>
      <c r="C9" s="2" t="s">
        <v>93</v>
      </c>
      <c r="D9" s="2" t="s">
        <v>94</v>
      </c>
      <c r="E9" s="3"/>
      <c r="F9" s="3"/>
      <c r="G9" s="4"/>
      <c r="H9" s="3"/>
      <c r="I9" s="3"/>
      <c r="J9" s="11">
        <f>ROUND(H9+I9,2)</f>
        <v>0</v>
      </c>
      <c r="K9" s="3"/>
      <c r="L9" s="11">
        <f>ROUND(K9-J9,2)</f>
        <v>0</v>
      </c>
      <c r="M9" s="3"/>
      <c r="N9" s="1"/>
      <c r="O9" s="7"/>
      <c r="P9" s="8"/>
      <c r="Q9" s="8"/>
      <c r="R9" s="8"/>
      <c r="S9" s="8"/>
      <c r="T9" s="8"/>
      <c r="U9" s="8"/>
      <c r="V9" s="8"/>
      <c r="W9" s="8"/>
      <c r="X9" s="8"/>
    </row>
    <row r="10" spans="1:24">
      <c r="A10" s="1"/>
      <c r="B10" s="1"/>
      <c r="C10" s="2" t="s">
        <v>93</v>
      </c>
      <c r="D10" s="2" t="s">
        <v>94</v>
      </c>
      <c r="E10" s="3"/>
      <c r="F10" s="3"/>
      <c r="G10" s="4"/>
      <c r="H10" s="3"/>
      <c r="I10" s="3"/>
      <c r="J10" s="11">
        <f t="shared" ref="J10:J11" si="0">ROUND(H10+I10,2)</f>
        <v>0</v>
      </c>
      <c r="K10" s="3"/>
      <c r="L10" s="11">
        <f>ROUND(K10-J10,2)</f>
        <v>0</v>
      </c>
      <c r="M10" s="3"/>
      <c r="N10" s="1"/>
      <c r="O10" s="7"/>
      <c r="P10" s="8"/>
      <c r="Q10" s="8"/>
      <c r="R10" s="8"/>
      <c r="S10" s="8"/>
      <c r="T10" s="8"/>
      <c r="U10" s="8"/>
      <c r="V10" s="8"/>
      <c r="W10" s="8"/>
      <c r="X10" s="8"/>
    </row>
    <row r="11" spans="1:24">
      <c r="A11" s="1"/>
      <c r="B11" s="1"/>
      <c r="C11" s="2" t="s">
        <v>93</v>
      </c>
      <c r="D11" s="2" t="s">
        <v>94</v>
      </c>
      <c r="E11" s="3"/>
      <c r="F11" s="3"/>
      <c r="G11" s="4"/>
      <c r="H11" s="3"/>
      <c r="I11" s="3"/>
      <c r="J11" s="11">
        <f t="shared" si="0"/>
        <v>0</v>
      </c>
      <c r="K11" s="3"/>
      <c r="L11" s="11">
        <f>ROUND(K11-J11,2)</f>
        <v>0</v>
      </c>
      <c r="M11" s="3"/>
      <c r="N11" s="1"/>
      <c r="O11" s="7"/>
      <c r="P11" s="8"/>
      <c r="Q11" s="8"/>
      <c r="R11" s="8"/>
      <c r="S11" s="8"/>
      <c r="T11" s="8"/>
      <c r="U11" s="8"/>
      <c r="V11" s="8"/>
      <c r="W11" s="8"/>
      <c r="X11" s="8"/>
    </row>
    <row r="12" spans="1:24">
      <c r="A12" s="73" t="s">
        <v>64</v>
      </c>
      <c r="B12" s="74"/>
      <c r="C12" s="74"/>
      <c r="D12" s="75"/>
      <c r="E12" s="23">
        <f>ROUND(SUM(E9:E11),2)</f>
        <v>0</v>
      </c>
      <c r="F12" s="23">
        <f>ROUND(SUM(F9:F11),2)</f>
        <v>0</v>
      </c>
      <c r="G12" s="24"/>
      <c r="H12" s="23">
        <f t="shared" ref="H12:M12" si="1">ROUND(SUM(H9:H11),2)</f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4"/>
      <c r="O12" s="7"/>
    </row>
    <row r="13" spans="1:24">
      <c r="A13" s="76" t="s">
        <v>150</v>
      </c>
      <c r="B13" s="77"/>
      <c r="C13" s="77"/>
      <c r="D13" s="77"/>
      <c r="E13" s="21"/>
      <c r="F13" s="21"/>
      <c r="G13" s="21"/>
      <c r="H13" s="21"/>
      <c r="I13" s="21"/>
      <c r="J13" s="21"/>
      <c r="K13" s="21"/>
      <c r="L13" s="21"/>
      <c r="M13" s="21"/>
      <c r="N13" s="25"/>
      <c r="O13" s="7"/>
    </row>
    <row r="14" spans="1:24">
      <c r="A14" s="1"/>
      <c r="B14" s="1"/>
      <c r="C14" s="2" t="s">
        <v>93</v>
      </c>
      <c r="D14" s="2" t="s">
        <v>94</v>
      </c>
      <c r="E14" s="3"/>
      <c r="F14" s="3"/>
      <c r="G14" s="4"/>
      <c r="H14" s="3"/>
      <c r="I14" s="3"/>
      <c r="J14" s="11">
        <f>ROUND(H14+I14,2)</f>
        <v>0</v>
      </c>
      <c r="K14" s="3"/>
      <c r="L14" s="11">
        <f>ROUND(K14-J14,2)</f>
        <v>0</v>
      </c>
      <c r="M14" s="3"/>
      <c r="N14" s="1"/>
      <c r="O14" s="7"/>
      <c r="P14" s="8"/>
      <c r="Q14" s="8"/>
      <c r="R14" s="8"/>
      <c r="S14" s="8"/>
      <c r="T14" s="8"/>
      <c r="U14" s="8"/>
      <c r="V14" s="8"/>
      <c r="W14" s="8"/>
      <c r="X14" s="8"/>
    </row>
    <row r="15" spans="1:24">
      <c r="A15" s="1"/>
      <c r="B15" s="1"/>
      <c r="C15" s="2" t="s">
        <v>93</v>
      </c>
      <c r="D15" s="2" t="s">
        <v>94</v>
      </c>
      <c r="E15" s="3"/>
      <c r="F15" s="3"/>
      <c r="G15" s="4"/>
      <c r="H15" s="3"/>
      <c r="I15" s="3"/>
      <c r="J15" s="11">
        <f t="shared" ref="J15:J16" si="2">ROUND(H15+I15,2)</f>
        <v>0</v>
      </c>
      <c r="K15" s="3"/>
      <c r="L15" s="11">
        <f>ROUND(K15-J15,2)</f>
        <v>0</v>
      </c>
      <c r="M15" s="3"/>
      <c r="N15" s="1"/>
      <c r="O15" s="7"/>
      <c r="P15" s="8"/>
      <c r="Q15" s="8"/>
      <c r="R15" s="8"/>
      <c r="S15" s="8"/>
      <c r="T15" s="8"/>
      <c r="U15" s="8"/>
      <c r="V15" s="8"/>
      <c r="W15" s="8"/>
      <c r="X15" s="8"/>
    </row>
    <row r="16" spans="1:24">
      <c r="A16" s="1"/>
      <c r="B16" s="1"/>
      <c r="C16" s="2" t="s">
        <v>93</v>
      </c>
      <c r="D16" s="2" t="s">
        <v>94</v>
      </c>
      <c r="E16" s="3"/>
      <c r="F16" s="3"/>
      <c r="G16" s="4"/>
      <c r="H16" s="3"/>
      <c r="I16" s="3"/>
      <c r="J16" s="11">
        <f t="shared" si="2"/>
        <v>0</v>
      </c>
      <c r="K16" s="3"/>
      <c r="L16" s="11">
        <f>ROUND(K16-J16,2)</f>
        <v>0</v>
      </c>
      <c r="M16" s="3"/>
      <c r="N16" s="1"/>
      <c r="O16" s="7"/>
      <c r="P16" s="8"/>
      <c r="Q16" s="8"/>
      <c r="R16" s="8"/>
      <c r="S16" s="8"/>
      <c r="T16" s="8"/>
      <c r="U16" s="8"/>
      <c r="V16" s="8"/>
      <c r="W16" s="8"/>
      <c r="X16" s="8"/>
    </row>
    <row r="17" spans="1:24">
      <c r="A17" s="73" t="s">
        <v>99</v>
      </c>
      <c r="B17" s="74"/>
      <c r="C17" s="74"/>
      <c r="D17" s="75"/>
      <c r="E17" s="23">
        <f>ROUND(SUM(E14:E16),2)</f>
        <v>0</v>
      </c>
      <c r="F17" s="23">
        <f>ROUND(SUM(F14:F16),2)</f>
        <v>0</v>
      </c>
      <c r="G17" s="24"/>
      <c r="H17" s="23">
        <f t="shared" ref="H17:M17" si="3">ROUND(SUM(H14:H16),2)</f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4"/>
      <c r="O17" s="7"/>
    </row>
    <row r="18" spans="1:24">
      <c r="A18" s="73" t="s">
        <v>8</v>
      </c>
      <c r="B18" s="74"/>
      <c r="C18" s="74"/>
      <c r="D18" s="75"/>
      <c r="E18" s="23">
        <f>ROUND(E12+E17,2)</f>
        <v>0</v>
      </c>
      <c r="F18" s="23">
        <f>ROUND(F12+F17,2)</f>
        <v>0</v>
      </c>
      <c r="G18" s="24"/>
      <c r="H18" s="23">
        <f t="shared" ref="H18:M18" si="4">ROUND(H12+H17,2)</f>
        <v>0</v>
      </c>
      <c r="I18" s="23">
        <f t="shared" si="4"/>
        <v>0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4"/>
      <c r="O18" s="7"/>
    </row>
    <row r="19" spans="1:2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3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5" customFormat="1">
      <c r="A20" s="28" t="s">
        <v>65</v>
      </c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5" customFormat="1">
      <c r="A21" s="72" t="s">
        <v>66</v>
      </c>
      <c r="B21" s="72"/>
      <c r="C21" s="72"/>
      <c r="D21" s="72"/>
      <c r="E21" s="72"/>
      <c r="F21" s="72"/>
      <c r="G21" s="29"/>
      <c r="H21" s="29"/>
      <c r="I21" s="29"/>
      <c r="J21" s="29"/>
      <c r="K21" s="29"/>
      <c r="L21" s="29"/>
      <c r="M21" s="29"/>
      <c r="N21" s="29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2" customFormat="1"/>
    <row r="23" spans="1:24" s="12" customFormat="1" hidden="1"/>
    <row r="24" spans="1:24" s="12" customFormat="1" hidden="1"/>
    <row r="25" spans="1:24" s="12" customFormat="1" hidden="1">
      <c r="A25" s="6"/>
      <c r="B25" s="6"/>
      <c r="C25" s="6" t="s">
        <v>93</v>
      </c>
      <c r="D25" s="6" t="s">
        <v>94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2" customFormat="1" hidden="1">
      <c r="C26" s="12" t="s">
        <v>95</v>
      </c>
      <c r="D26" s="12" t="s">
        <v>97</v>
      </c>
    </row>
    <row r="27" spans="1:24" s="12" customFormat="1" hidden="1">
      <c r="C27" s="12" t="s">
        <v>96</v>
      </c>
      <c r="D27" s="12" t="s">
        <v>98</v>
      </c>
    </row>
    <row r="28" spans="1:24" s="12" customFormat="1" hidden="1"/>
    <row r="29" spans="1:24" s="12" customFormat="1" hidden="1"/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2" customFormat="1"/>
    <row r="32" spans="1:24" s="12" customFormat="1"/>
    <row r="33" spans="1:24" s="12" customFormat="1"/>
    <row r="34" spans="1:24" s="12" customFormat="1"/>
    <row r="35" spans="1:24" s="12" customFormat="1"/>
    <row r="36" spans="1:24" s="1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2" customFormat="1"/>
    <row r="38" spans="1:24" s="12" customFormat="1"/>
    <row r="39" spans="1:24" s="12" customFormat="1"/>
    <row r="40" spans="1:24" s="12" customFormat="1"/>
    <row r="41" spans="1:2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2" customFormat="1"/>
    <row r="43" spans="1:24" s="12" customFormat="1"/>
    <row r="44" spans="1:24" s="12" customFormat="1"/>
    <row r="45" spans="1:24" s="12" customFormat="1"/>
    <row r="46" spans="1:24" s="12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12" customFormat="1"/>
    <row r="48" spans="1:24" s="12" customFormat="1"/>
    <row r="49" spans="1:24" s="12" customFormat="1"/>
    <row r="50" spans="1:24" s="12" customFormat="1"/>
    <row r="51" spans="1: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2" customFormat="1"/>
    <row r="53" spans="1:24" s="12" customFormat="1"/>
    <row r="54" spans="1:24" s="12" customFormat="1"/>
    <row r="55" spans="1:24" s="12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12" customFormat="1"/>
    <row r="57" spans="1:24" s="12" customFormat="1"/>
    <row r="58" spans="1:24" s="12" customFormat="1"/>
    <row r="59" spans="1:24" s="12" customFormat="1"/>
    <row r="60" spans="1: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2" customFormat="1"/>
    <row r="62" spans="1:24" s="12" customFormat="1"/>
    <row r="63" spans="1:24" s="12" customFormat="1"/>
    <row r="64" spans="1:24" s="12" customFormat="1"/>
    <row r="65" spans="1:24" s="12" customFormat="1"/>
    <row r="66" spans="1:24" s="12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12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12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s="12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12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</sheetData>
  <sheetProtection algorithmName="SHA-512" hashValue="0Ku5wbjVKy42tQjsb13qqYcasZ+8FqmXtpyPhCh7cU63CA5ND6nGlnAK7+xKBR7KLX7thgWs1BN88GpKmVLiig==" saltValue="TXX+q2qbTq33o1CEZ4k6+w==" spinCount="100000" sheet="1" insertRows="0" sort="0" autoFilter="0" pivotTables="0"/>
  <mergeCells count="9">
    <mergeCell ref="A17:D17"/>
    <mergeCell ref="A18:D18"/>
    <mergeCell ref="A21:F21"/>
    <mergeCell ref="A1:N1"/>
    <mergeCell ref="A5:N5"/>
    <mergeCell ref="A6:D6"/>
    <mergeCell ref="A12:D12"/>
    <mergeCell ref="A13:D13"/>
    <mergeCell ref="D3:F3"/>
  </mergeCells>
  <conditionalFormatting sqref="A9:B11">
    <cfRule type="cellIs" dxfId="28" priority="29" operator="equal">
      <formula>""</formula>
    </cfRule>
  </conditionalFormatting>
  <conditionalFormatting sqref="A14:B16">
    <cfRule type="cellIs" dxfId="27" priority="15" operator="equal">
      <formula>""</formula>
    </cfRule>
  </conditionalFormatting>
  <conditionalFormatting sqref="C9:C11">
    <cfRule type="cellIs" dxfId="26" priority="27" operator="equal">
      <formula>"Yes/No"</formula>
    </cfRule>
  </conditionalFormatting>
  <conditionalFormatting sqref="C14:C16">
    <cfRule type="cellIs" dxfId="25" priority="13" operator="equal">
      <formula>"Yes/No"</formula>
    </cfRule>
  </conditionalFormatting>
  <conditionalFormatting sqref="D3">
    <cfRule type="cellIs" dxfId="24" priority="1" operator="equal">
      <formula>"Select"</formula>
    </cfRule>
  </conditionalFormatting>
  <conditionalFormatting sqref="D9:D11">
    <cfRule type="cellIs" dxfId="23" priority="26" operator="equal">
      <formula>"Select"</formula>
    </cfRule>
  </conditionalFormatting>
  <conditionalFormatting sqref="D14:D16">
    <cfRule type="cellIs" dxfId="22" priority="12" operator="equal">
      <formula>"Select"</formula>
    </cfRule>
  </conditionalFormatting>
  <conditionalFormatting sqref="E9:I11">
    <cfRule type="cellIs" dxfId="21" priority="19" operator="equal">
      <formula>""</formula>
    </cfRule>
  </conditionalFormatting>
  <conditionalFormatting sqref="E14:I16">
    <cfRule type="cellIs" dxfId="20" priority="5" operator="equal">
      <formula>""</formula>
    </cfRule>
  </conditionalFormatting>
  <conditionalFormatting sqref="G9:G11">
    <cfRule type="expression" dxfId="19" priority="21">
      <formula>NOT(ISNUMBER(G9))</formula>
    </cfRule>
  </conditionalFormatting>
  <conditionalFormatting sqref="G14:G16">
    <cfRule type="expression" dxfId="18" priority="7">
      <formula>NOT(ISNUMBER(G14))</formula>
    </cfRule>
  </conditionalFormatting>
  <conditionalFormatting sqref="K9:K11 M9:N11">
    <cfRule type="cellIs" dxfId="17" priority="17" operator="equal">
      <formula>""</formula>
    </cfRule>
  </conditionalFormatting>
  <conditionalFormatting sqref="K14:K16 M14:N16">
    <cfRule type="cellIs" dxfId="16" priority="3" operator="equal">
      <formula>""</formula>
    </cfRule>
  </conditionalFormatting>
  <dataValidations count="3">
    <dataValidation type="list" allowBlank="1" showInputMessage="1" showErrorMessage="1" sqref="D9:D11 D14:D16" xr:uid="{47C3D890-09F0-44C8-8A1E-2123E796AF91}">
      <formula1>$D$25:$D$27</formula1>
    </dataValidation>
    <dataValidation type="list" allowBlank="1" showInputMessage="1" showErrorMessage="1" sqref="C9:C11 C14:C16" xr:uid="{C77BFDAD-846E-4D6D-ABEC-0C200574DE04}">
      <formula1>$C$25:$C$27</formula1>
    </dataValidation>
    <dataValidation type="decimal" allowBlank="1" showInputMessage="1" showErrorMessage="1" errorTitle="Input Error" error="Please enter a numeric value between 0 and 99999999999999999" sqref="L9:L12 K17:K18 L14:L18 J9:J12 M12 J14:J18 E12:I12 K12 E18:F18 M17:M18 E17:I17 H18:I18" xr:uid="{CEA3B4C3-DEC8-4E83-B05B-669648AC8CE4}">
      <formula1>0</formula1>
      <formula2>99999999999999900</formula2>
    </dataValidation>
  </dataValidations>
  <pageMargins left="0.75" right="0.75" top="1" bottom="1" header="0.5" footer="0.5"/>
  <pageSetup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2"/>
  </sheetPr>
  <dimension ref="A1:T46"/>
  <sheetViews>
    <sheetView showGridLines="0" topLeftCell="A27" workbookViewId="0">
      <selection activeCell="E32" sqref="E32"/>
    </sheetView>
  </sheetViews>
  <sheetFormatPr defaultColWidth="8.7109375" defaultRowHeight="15"/>
  <cols>
    <col min="1" max="1" width="32.42578125" style="30" customWidth="1"/>
    <col min="2" max="4" width="15.7109375" style="30" customWidth="1"/>
    <col min="5" max="5" width="18.7109375" style="30" customWidth="1"/>
    <col min="6" max="6" width="4.42578125" style="30" customWidth="1"/>
    <col min="7" max="7" width="24.42578125" style="30" customWidth="1"/>
    <col min="8" max="8" width="17.7109375" style="30" customWidth="1"/>
    <col min="9" max="9" width="20" style="30" customWidth="1"/>
    <col min="10" max="10" width="14" style="30" customWidth="1"/>
    <col min="11" max="11" width="8.7109375" style="30"/>
    <col min="12" max="12" width="44.42578125" style="30" bestFit="1" customWidth="1"/>
    <col min="13" max="13" width="15.140625" style="30" bestFit="1" customWidth="1"/>
    <col min="14" max="16" width="8.7109375" style="30"/>
    <col min="17" max="17" width="17.140625" style="30" customWidth="1"/>
    <col min="18" max="16384" width="8.7109375" style="30"/>
  </cols>
  <sheetData>
    <row r="1" spans="1:20" ht="16.149999999999999" customHeight="1">
      <c r="A1" s="86"/>
      <c r="B1" s="86"/>
      <c r="C1" s="86"/>
      <c r="D1" s="86"/>
      <c r="E1" s="86"/>
      <c r="F1" s="86"/>
      <c r="G1" s="86"/>
      <c r="H1" s="86"/>
      <c r="N1" s="31" t="s">
        <v>20</v>
      </c>
      <c r="O1" s="31" t="s">
        <v>21</v>
      </c>
    </row>
    <row r="2" spans="1:20" s="6" customForma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6" customFormat="1">
      <c r="A3"/>
      <c r="B3"/>
      <c r="C3" s="22" t="s">
        <v>100</v>
      </c>
      <c r="D3" s="81">
        <f>'General Information'!B3</f>
        <v>0</v>
      </c>
      <c r="E3" s="82"/>
      <c r="F3" s="8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s="6" customForma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32" customFormat="1">
      <c r="A5" s="38"/>
      <c r="B5" s="38"/>
      <c r="C5" s="38"/>
      <c r="D5" s="38"/>
      <c r="E5" s="38"/>
      <c r="F5" s="38"/>
      <c r="G5" s="38"/>
      <c r="H5" s="39"/>
      <c r="I5" s="33"/>
      <c r="J5" s="33"/>
      <c r="K5" s="33"/>
      <c r="L5" s="33"/>
      <c r="M5" s="33"/>
      <c r="N5" s="33"/>
      <c r="O5" s="33"/>
    </row>
    <row r="6" spans="1:20">
      <c r="A6" s="89" t="s">
        <v>67</v>
      </c>
      <c r="B6" s="89"/>
      <c r="C6" s="89"/>
      <c r="D6" s="89"/>
      <c r="E6" s="89"/>
      <c r="F6" s="38"/>
      <c r="G6" s="87" t="s">
        <v>82</v>
      </c>
      <c r="H6" s="88"/>
      <c r="I6" s="34"/>
      <c r="J6" s="35"/>
      <c r="K6" s="33"/>
      <c r="L6" s="33"/>
      <c r="M6" s="33"/>
      <c r="N6" s="33"/>
      <c r="O6" s="33"/>
    </row>
    <row r="7" spans="1:20">
      <c r="A7" s="40" t="s">
        <v>25</v>
      </c>
      <c r="B7" s="41" t="s">
        <v>26</v>
      </c>
      <c r="C7" s="41" t="s">
        <v>27</v>
      </c>
      <c r="D7" s="41" t="s">
        <v>28</v>
      </c>
      <c r="E7" s="41" t="s">
        <v>1</v>
      </c>
      <c r="F7" s="39"/>
      <c r="G7" s="41" t="s">
        <v>25</v>
      </c>
      <c r="H7" s="41" t="s">
        <v>40</v>
      </c>
      <c r="I7" s="35"/>
      <c r="J7" s="35"/>
      <c r="K7" s="33"/>
      <c r="L7" s="33"/>
      <c r="M7" s="33"/>
      <c r="N7" s="33"/>
      <c r="O7" s="33"/>
    </row>
    <row r="8" spans="1:20" s="33" customFormat="1" ht="45">
      <c r="A8" s="43" t="s">
        <v>74</v>
      </c>
      <c r="B8" s="3"/>
      <c r="C8" s="3"/>
      <c r="D8" s="3"/>
      <c r="E8" s="23">
        <f>ROUND(B8+C8+D8,2)</f>
        <v>0</v>
      </c>
      <c r="G8" s="43" t="s">
        <v>77</v>
      </c>
      <c r="H8" s="3"/>
      <c r="I8" s="35"/>
      <c r="J8" s="35"/>
    </row>
    <row r="9" spans="1:20" s="33" customFormat="1">
      <c r="A9" s="90" t="s">
        <v>30</v>
      </c>
      <c r="B9" s="91"/>
      <c r="C9" s="91"/>
      <c r="D9" s="91"/>
      <c r="E9" s="92"/>
      <c r="F9" s="32"/>
      <c r="G9" s="43" t="s">
        <v>62</v>
      </c>
      <c r="H9" s="3"/>
      <c r="I9" s="34"/>
      <c r="J9" s="34"/>
      <c r="K9" s="32"/>
      <c r="L9" s="32"/>
      <c r="M9" s="32"/>
      <c r="N9" s="32"/>
      <c r="O9" s="32"/>
    </row>
    <row r="10" spans="1:20" s="33" customFormat="1" ht="30">
      <c r="A10" s="44" t="s">
        <v>75</v>
      </c>
      <c r="B10" s="3"/>
      <c r="C10" s="3"/>
      <c r="D10" s="3"/>
      <c r="E10" s="23">
        <f>ROUND(B10+C10+D10,2)</f>
        <v>0</v>
      </c>
      <c r="G10" s="43" t="s">
        <v>63</v>
      </c>
      <c r="H10" s="3"/>
      <c r="I10" s="35"/>
      <c r="J10" s="35"/>
    </row>
    <row r="11" spans="1:20" ht="35.450000000000003" customHeight="1">
      <c r="A11" s="44" t="s">
        <v>152</v>
      </c>
      <c r="B11" s="3"/>
      <c r="C11" s="3"/>
      <c r="D11" s="3"/>
      <c r="E11" s="23">
        <f>ROUND(B11+C11+D11,2)</f>
        <v>0</v>
      </c>
      <c r="F11" s="33"/>
      <c r="G11" s="43" t="s">
        <v>78</v>
      </c>
      <c r="H11" s="23">
        <f>ROUND(H8+H9-H10,2)</f>
        <v>0</v>
      </c>
      <c r="I11" s="35"/>
      <c r="J11" s="35"/>
      <c r="K11" s="33"/>
      <c r="L11" s="33"/>
      <c r="M11" s="33"/>
      <c r="N11" s="33"/>
      <c r="O11" s="33"/>
    </row>
    <row r="12" spans="1:20" s="33" customFormat="1" ht="30">
      <c r="A12" s="44" t="s">
        <v>37</v>
      </c>
      <c r="B12" s="3"/>
      <c r="C12" s="3"/>
      <c r="D12" s="3"/>
      <c r="E12" s="23">
        <f>ROUND(B12+C12+D12,2)</f>
        <v>0</v>
      </c>
      <c r="G12" s="35"/>
      <c r="H12" s="35"/>
      <c r="I12" s="35"/>
      <c r="J12" s="35"/>
    </row>
    <row r="13" spans="1:20" s="33" customFormat="1">
      <c r="A13" s="40" t="s">
        <v>39</v>
      </c>
      <c r="B13" s="23">
        <f>ROUND(+B12+B11+B10,2)</f>
        <v>0</v>
      </c>
      <c r="C13" s="23">
        <f t="shared" ref="C13:E13" si="0">ROUND(+C12+C11+C10,2)</f>
        <v>0</v>
      </c>
      <c r="D13" s="23">
        <f t="shared" si="0"/>
        <v>0</v>
      </c>
      <c r="E13" s="23">
        <f>ROUND(+E12+E11+E10,2)</f>
        <v>0</v>
      </c>
      <c r="G13" s="35"/>
      <c r="H13" s="35"/>
      <c r="I13" s="35"/>
      <c r="J13" s="35"/>
    </row>
    <row r="14" spans="1:20" s="33" customFormat="1">
      <c r="A14" s="93" t="s">
        <v>32</v>
      </c>
      <c r="B14" s="94"/>
      <c r="C14" s="94"/>
      <c r="D14" s="94"/>
      <c r="E14" s="95"/>
      <c r="G14" s="35"/>
      <c r="H14" s="35"/>
      <c r="I14" s="35"/>
      <c r="J14" s="35"/>
    </row>
    <row r="15" spans="1:20" s="33" customFormat="1">
      <c r="A15" s="44" t="s">
        <v>33</v>
      </c>
      <c r="B15" s="3"/>
      <c r="C15" s="3"/>
      <c r="D15" s="3"/>
      <c r="E15" s="23">
        <f>ROUND(B15+C15+D15,2)</f>
        <v>0</v>
      </c>
      <c r="G15" s="35"/>
      <c r="H15" s="35"/>
      <c r="I15" s="35"/>
      <c r="J15" s="35"/>
    </row>
    <row r="16" spans="1:20" s="33" customFormat="1">
      <c r="A16" s="44" t="s">
        <v>29</v>
      </c>
      <c r="B16" s="3"/>
      <c r="C16" s="3"/>
      <c r="D16" s="3"/>
      <c r="E16" s="23">
        <f t="shared" ref="E16:E20" si="1">ROUND(B16+C16+D16,2)</f>
        <v>0</v>
      </c>
      <c r="G16" s="35"/>
      <c r="H16" s="35"/>
      <c r="I16" s="35"/>
      <c r="J16" s="35"/>
    </row>
    <row r="17" spans="1:15" s="33" customFormat="1">
      <c r="A17" s="44" t="s">
        <v>34</v>
      </c>
      <c r="B17" s="3"/>
      <c r="C17" s="3"/>
      <c r="D17" s="3"/>
      <c r="E17" s="23">
        <f t="shared" si="1"/>
        <v>0</v>
      </c>
      <c r="G17" s="35"/>
      <c r="H17" s="35"/>
      <c r="I17" s="35"/>
      <c r="J17" s="35"/>
    </row>
    <row r="18" spans="1:15" s="33" customFormat="1">
      <c r="A18" s="44" t="s">
        <v>35</v>
      </c>
      <c r="B18" s="3"/>
      <c r="C18" s="3"/>
      <c r="D18" s="3"/>
      <c r="E18" s="23">
        <f t="shared" si="1"/>
        <v>0</v>
      </c>
      <c r="G18" s="35"/>
      <c r="H18" s="35"/>
      <c r="I18" s="35"/>
      <c r="J18" s="35"/>
    </row>
    <row r="19" spans="1:15" s="33" customFormat="1">
      <c r="A19" s="44" t="s">
        <v>36</v>
      </c>
      <c r="B19" s="3"/>
      <c r="C19" s="3"/>
      <c r="D19" s="3"/>
      <c r="E19" s="23">
        <f t="shared" si="1"/>
        <v>0</v>
      </c>
      <c r="G19" s="35"/>
      <c r="H19" s="35"/>
      <c r="I19" s="35"/>
      <c r="J19" s="35"/>
    </row>
    <row r="20" spans="1:15" s="33" customFormat="1" ht="30">
      <c r="A20" s="44" t="s">
        <v>38</v>
      </c>
      <c r="B20" s="3"/>
      <c r="C20" s="3"/>
      <c r="D20" s="3"/>
      <c r="E20" s="23">
        <f>ROUND(B20+C20+D20,2)</f>
        <v>0</v>
      </c>
      <c r="G20" s="35"/>
      <c r="H20" s="35"/>
      <c r="I20" s="35"/>
      <c r="J20" s="35"/>
    </row>
    <row r="21" spans="1:15" s="33" customFormat="1">
      <c r="A21" s="40" t="s">
        <v>39</v>
      </c>
      <c r="B21" s="23">
        <f>ROUND(+B20+B19+B18+B17+B16+B15,2)</f>
        <v>0</v>
      </c>
      <c r="C21" s="23">
        <f t="shared" ref="C21:D21" si="2">ROUND(+C20+C19+C18+C17+C16+C15,2)</f>
        <v>0</v>
      </c>
      <c r="D21" s="23">
        <f t="shared" si="2"/>
        <v>0</v>
      </c>
      <c r="E21" s="23">
        <f>ROUND(+E20+E19+E18+E17+E16+E15,2)</f>
        <v>0</v>
      </c>
      <c r="G21" s="35"/>
      <c r="H21" s="35"/>
      <c r="I21" s="35"/>
      <c r="J21" s="35"/>
    </row>
    <row r="22" spans="1:15" s="33" customFormat="1">
      <c r="A22" s="40" t="s">
        <v>76</v>
      </c>
      <c r="B22" s="23">
        <f>ROUND(+B8+B13-B21,2)</f>
        <v>0</v>
      </c>
      <c r="C22" s="23">
        <f>ROUND(+C8+C13-C21,2)</f>
        <v>0</v>
      </c>
      <c r="D22" s="23">
        <f>ROUND(+D8+D13-D21,2)</f>
        <v>0</v>
      </c>
      <c r="E22" s="23">
        <f>ROUND(+E8+E13-E21,2)</f>
        <v>0</v>
      </c>
      <c r="G22" s="35"/>
      <c r="H22" s="35"/>
      <c r="I22" s="35"/>
      <c r="J22" s="35"/>
    </row>
    <row r="23" spans="1:15" s="33" customFormat="1">
      <c r="A23" s="45"/>
      <c r="B23" s="46"/>
      <c r="C23" s="46"/>
      <c r="D23" s="46"/>
      <c r="E23" s="46"/>
      <c r="F23" s="38"/>
      <c r="G23" s="47"/>
      <c r="H23" s="47"/>
      <c r="I23" s="35"/>
      <c r="J23" s="35"/>
    </row>
    <row r="24" spans="1:15" s="33" customFormat="1">
      <c r="A24" s="85" t="s">
        <v>83</v>
      </c>
      <c r="B24" s="85"/>
      <c r="C24" s="85"/>
      <c r="D24" s="85"/>
      <c r="E24" s="85"/>
      <c r="F24" s="38"/>
      <c r="G24" s="47"/>
      <c r="H24" s="47"/>
      <c r="I24" s="35"/>
      <c r="J24" s="35"/>
    </row>
    <row r="25" spans="1:15" s="33" customFormat="1">
      <c r="A25" s="38"/>
      <c r="B25" s="38"/>
      <c r="C25" s="38"/>
      <c r="D25" s="38"/>
      <c r="E25" s="38"/>
      <c r="F25" s="38"/>
      <c r="G25" s="47"/>
      <c r="H25" s="47"/>
      <c r="I25" s="35"/>
      <c r="J25" s="35"/>
    </row>
    <row r="26" spans="1:15" s="33" customFormat="1">
      <c r="A26" s="89" t="s">
        <v>57</v>
      </c>
      <c r="B26" s="89"/>
      <c r="C26" s="89"/>
      <c r="D26" s="89"/>
      <c r="E26" s="89"/>
      <c r="F26" s="48"/>
      <c r="G26" s="87" t="s">
        <v>81</v>
      </c>
      <c r="H26" s="88"/>
      <c r="I26" s="36"/>
      <c r="J26" s="36"/>
      <c r="K26" s="30"/>
      <c r="L26" s="30"/>
      <c r="M26" s="30"/>
      <c r="N26" s="30"/>
      <c r="O26" s="30"/>
    </row>
    <row r="27" spans="1:15" s="33" customFormat="1">
      <c r="A27" s="40" t="s">
        <v>25</v>
      </c>
      <c r="B27" s="41" t="s">
        <v>26</v>
      </c>
      <c r="C27" s="41" t="s">
        <v>27</v>
      </c>
      <c r="D27" s="41" t="s">
        <v>28</v>
      </c>
      <c r="E27" s="41" t="s">
        <v>1</v>
      </c>
      <c r="F27" s="48"/>
      <c r="G27" s="41" t="s">
        <v>25</v>
      </c>
      <c r="H27" s="41" t="s">
        <v>40</v>
      </c>
      <c r="I27" s="36"/>
      <c r="J27" s="36"/>
      <c r="K27" s="30"/>
      <c r="L27" s="30"/>
      <c r="M27" s="30"/>
      <c r="N27" s="30"/>
      <c r="O27" s="30"/>
    </row>
    <row r="28" spans="1:15" s="33" customFormat="1" ht="45">
      <c r="A28" s="43" t="s">
        <v>74</v>
      </c>
      <c r="B28" s="3"/>
      <c r="C28" s="3"/>
      <c r="D28" s="3"/>
      <c r="E28" s="23">
        <f>ROUND(B28+C28+D28,2)</f>
        <v>0</v>
      </c>
      <c r="F28" s="30"/>
      <c r="G28" s="43" t="s">
        <v>79</v>
      </c>
      <c r="H28" s="3"/>
      <c r="I28" s="36"/>
      <c r="J28" s="36"/>
      <c r="K28" s="30"/>
      <c r="L28" s="30"/>
      <c r="M28" s="30"/>
      <c r="N28" s="30"/>
      <c r="O28" s="30"/>
    </row>
    <row r="29" spans="1:15" s="32" customFormat="1">
      <c r="A29" s="90" t="s">
        <v>30</v>
      </c>
      <c r="B29" s="91"/>
      <c r="C29" s="91"/>
      <c r="D29" s="91"/>
      <c r="E29" s="92"/>
      <c r="G29" s="43" t="s">
        <v>62</v>
      </c>
      <c r="H29" s="3"/>
      <c r="I29" s="34"/>
      <c r="J29" s="34"/>
    </row>
    <row r="30" spans="1:15" ht="30">
      <c r="A30" s="44" t="s">
        <v>75</v>
      </c>
      <c r="B30" s="3"/>
      <c r="C30" s="3"/>
      <c r="D30" s="3"/>
      <c r="E30" s="23">
        <f>ROUND(B30+C30+D30,2)</f>
        <v>0</v>
      </c>
      <c r="G30" s="43" t="s">
        <v>63</v>
      </c>
      <c r="H30" s="3"/>
      <c r="I30" s="36"/>
      <c r="J30" s="36"/>
    </row>
    <row r="31" spans="1:15" ht="45">
      <c r="A31" s="44" t="s">
        <v>31</v>
      </c>
      <c r="B31" s="3"/>
      <c r="C31" s="3"/>
      <c r="D31" s="3"/>
      <c r="E31" s="23">
        <f>ROUND(B31+C31+D31,2)</f>
        <v>0</v>
      </c>
      <c r="G31" s="43" t="s">
        <v>80</v>
      </c>
      <c r="H31" s="23">
        <f>ROUND(H28+H29-H30,2)</f>
        <v>0</v>
      </c>
      <c r="I31" s="36"/>
      <c r="J31" s="36"/>
    </row>
    <row r="32" spans="1:15" ht="30">
      <c r="A32" s="44" t="s">
        <v>37</v>
      </c>
      <c r="B32" s="3"/>
      <c r="C32" s="3"/>
      <c r="D32" s="3"/>
      <c r="E32" s="23">
        <f>ROUND(B32+C32+D32,2)</f>
        <v>0</v>
      </c>
      <c r="G32" s="36"/>
      <c r="H32" s="36"/>
      <c r="I32" s="36"/>
      <c r="J32" s="36"/>
    </row>
    <row r="33" spans="1:12">
      <c r="A33" s="40" t="s">
        <v>39</v>
      </c>
      <c r="B33" s="23">
        <f>ROUND(+B32+B31+B30,2)</f>
        <v>0</v>
      </c>
      <c r="C33" s="23">
        <f t="shared" ref="C33:E33" si="3">ROUND(+C32+C31+C30,2)</f>
        <v>0</v>
      </c>
      <c r="D33" s="23">
        <f t="shared" si="3"/>
        <v>0</v>
      </c>
      <c r="E33" s="23">
        <f t="shared" si="3"/>
        <v>0</v>
      </c>
      <c r="I33" s="36"/>
      <c r="J33" s="36"/>
    </row>
    <row r="34" spans="1:12">
      <c r="A34" s="93" t="s">
        <v>32</v>
      </c>
      <c r="B34" s="94"/>
      <c r="C34" s="94"/>
      <c r="D34" s="94"/>
      <c r="E34" s="95"/>
    </row>
    <row r="35" spans="1:12">
      <c r="A35" s="44" t="s">
        <v>33</v>
      </c>
      <c r="B35" s="3"/>
      <c r="C35" s="3"/>
      <c r="D35" s="3"/>
      <c r="E35" s="23">
        <f>ROUND(B35+C35+D35,2)</f>
        <v>0</v>
      </c>
    </row>
    <row r="36" spans="1:12">
      <c r="A36" s="44" t="s">
        <v>29</v>
      </c>
      <c r="B36" s="3"/>
      <c r="C36" s="3"/>
      <c r="D36" s="3"/>
      <c r="E36" s="23">
        <f t="shared" ref="E36:E40" si="4">ROUND(B36+C36+D36,2)</f>
        <v>0</v>
      </c>
    </row>
    <row r="37" spans="1:12">
      <c r="A37" s="44" t="s">
        <v>34</v>
      </c>
      <c r="B37" s="3"/>
      <c r="C37" s="3"/>
      <c r="D37" s="3"/>
      <c r="E37" s="23">
        <f t="shared" si="4"/>
        <v>0</v>
      </c>
    </row>
    <row r="38" spans="1:12">
      <c r="A38" s="44" t="s">
        <v>35</v>
      </c>
      <c r="B38" s="3"/>
      <c r="C38" s="3"/>
      <c r="D38" s="3"/>
      <c r="E38" s="23">
        <f t="shared" si="4"/>
        <v>0</v>
      </c>
    </row>
    <row r="39" spans="1:12">
      <c r="A39" s="44" t="s">
        <v>36</v>
      </c>
      <c r="B39" s="3"/>
      <c r="C39" s="3"/>
      <c r="D39" s="3"/>
      <c r="E39" s="23">
        <f t="shared" si="4"/>
        <v>0</v>
      </c>
    </row>
    <row r="40" spans="1:12" ht="30">
      <c r="A40" s="44" t="s">
        <v>38</v>
      </c>
      <c r="B40" s="3"/>
      <c r="C40" s="3"/>
      <c r="D40" s="3"/>
      <c r="E40" s="23">
        <f t="shared" si="4"/>
        <v>0</v>
      </c>
    </row>
    <row r="41" spans="1:12">
      <c r="A41" s="40" t="s">
        <v>39</v>
      </c>
      <c r="B41" s="23">
        <f>ROUND(+B40+B39+B38+B37+B36+B35,2)</f>
        <v>0</v>
      </c>
      <c r="C41" s="23">
        <f>ROUND(+C40+C39+C38+C37+C36+C35,2)</f>
        <v>0</v>
      </c>
      <c r="D41" s="23">
        <f>ROUND(+D40+D39+D38+D37+D36+D35,2)</f>
        <v>0</v>
      </c>
      <c r="E41" s="23">
        <f t="shared" ref="E41" si="5">ROUND(+E40+E39+E38+E37+E36+E35,2)</f>
        <v>0</v>
      </c>
    </row>
    <row r="42" spans="1:12">
      <c r="A42" s="40" t="s">
        <v>76</v>
      </c>
      <c r="B42" s="23">
        <f>ROUND(+B28+B33-B41,2)</f>
        <v>0</v>
      </c>
      <c r="C42" s="23">
        <f>ROUND(+C28+C33-C41,2)</f>
        <v>0</v>
      </c>
      <c r="D42" s="23">
        <f>ROUND(+D28+D33-D41,2)</f>
        <v>0</v>
      </c>
      <c r="E42" s="23">
        <f>ROUND(+E28+E33-E41,2)</f>
        <v>0</v>
      </c>
    </row>
    <row r="46" spans="1:12">
      <c r="A46" s="84"/>
      <c r="B46" s="84"/>
      <c r="C46" s="84"/>
      <c r="D46" s="84"/>
      <c r="E46" s="84"/>
      <c r="F46" s="84"/>
      <c r="G46" s="84"/>
      <c r="H46" s="84"/>
      <c r="I46" s="37"/>
      <c r="J46" s="37"/>
      <c r="K46" s="37"/>
      <c r="L46" s="37"/>
    </row>
  </sheetData>
  <sheetProtection algorithmName="SHA-512" hashValue="qCs4HeO4sYJZ3gnLkM0ZTTg1Sxa3QbnwNqh+bRlGqOD2/IUkPacVbJ/DPo9UTYrxDxRDo3/Smq6K9/hYYic77g==" saltValue="WsalwRmM8CBaKclaMCs0Bg==" spinCount="100000" sheet="1" insertRows="0" sort="0" autoFilter="0" pivotTables="0"/>
  <mergeCells count="12">
    <mergeCell ref="A46:H46"/>
    <mergeCell ref="A24:E24"/>
    <mergeCell ref="A1:H1"/>
    <mergeCell ref="G6:H6"/>
    <mergeCell ref="G26:H26"/>
    <mergeCell ref="A6:E6"/>
    <mergeCell ref="A26:E26"/>
    <mergeCell ref="A9:E9"/>
    <mergeCell ref="A14:E14"/>
    <mergeCell ref="A29:E29"/>
    <mergeCell ref="A34:E34"/>
    <mergeCell ref="D3:F3"/>
  </mergeCells>
  <conditionalFormatting sqref="B8:D8 B10:D12 B30:D32">
    <cfRule type="cellIs" dxfId="15" priority="10" operator="equal">
      <formula>""</formula>
    </cfRule>
  </conditionalFormatting>
  <conditionalFormatting sqref="B15:D20">
    <cfRule type="cellIs" dxfId="14" priority="8" operator="equal">
      <formula>""</formula>
    </cfRule>
  </conditionalFormatting>
  <conditionalFormatting sqref="B28:D28">
    <cfRule type="cellIs" dxfId="13" priority="7" operator="equal">
      <formula>""</formula>
    </cfRule>
  </conditionalFormatting>
  <conditionalFormatting sqref="B35:D40">
    <cfRule type="cellIs" dxfId="12" priority="5" operator="equal">
      <formula>""</formula>
    </cfRule>
  </conditionalFormatting>
  <conditionalFormatting sqref="D3">
    <cfRule type="cellIs" dxfId="11" priority="1" operator="equal">
      <formula>"Select"</formula>
    </cfRule>
  </conditionalFormatting>
  <conditionalFormatting sqref="H8:H10">
    <cfRule type="cellIs" dxfId="10" priority="3" operator="equal">
      <formula>""</formula>
    </cfRule>
  </conditionalFormatting>
  <conditionalFormatting sqref="H28:H30">
    <cfRule type="cellIs" dxfId="9" priority="4" operator="equal">
      <formula>""</formula>
    </cfRule>
  </conditionalFormatting>
  <pageMargins left="0.75" right="0.75" top="1" bottom="1" header="0.5" footer="0.5"/>
  <pageSetup orientation="portrait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theme="2"/>
  </sheetPr>
  <dimension ref="A1:T51"/>
  <sheetViews>
    <sheetView tabSelected="1" topLeftCell="A34" workbookViewId="0">
      <selection activeCell="D50" sqref="D50"/>
    </sheetView>
  </sheetViews>
  <sheetFormatPr defaultColWidth="9.140625" defaultRowHeight="15"/>
  <cols>
    <col min="1" max="1" width="4" style="49" customWidth="1"/>
    <col min="2" max="2" width="32.5703125" style="32" customWidth="1"/>
    <col min="3" max="3" width="27.42578125" style="32" customWidth="1"/>
    <col min="4" max="4" width="19.85546875" style="32" customWidth="1"/>
    <col min="5" max="16384" width="9.140625" style="32"/>
  </cols>
  <sheetData>
    <row r="1" spans="1:20" s="6" customForma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6" customFormat="1">
      <c r="A2"/>
      <c r="B2" s="22" t="s">
        <v>100</v>
      </c>
      <c r="C2" s="2">
        <f>'General Information'!B3</f>
        <v>0</v>
      </c>
      <c r="D2" s="52"/>
      <c r="E2" s="5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6" customForma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4.45" customHeight="1">
      <c r="A4" s="53" t="s">
        <v>48</v>
      </c>
      <c r="B4" s="97" t="s">
        <v>84</v>
      </c>
      <c r="C4" s="98"/>
      <c r="D4" s="99"/>
    </row>
    <row r="5" spans="1:20" ht="30" customHeight="1">
      <c r="A5" s="53"/>
      <c r="B5" s="54" t="s">
        <v>105</v>
      </c>
      <c r="C5" s="54" t="s">
        <v>58</v>
      </c>
      <c r="D5" s="54" t="s">
        <v>40</v>
      </c>
    </row>
    <row r="6" spans="1:20" ht="17.45" customHeight="1">
      <c r="A6" s="53"/>
      <c r="B6" s="73" t="s">
        <v>102</v>
      </c>
      <c r="C6" s="75"/>
      <c r="D6" s="55">
        <f>ROUND(SUM(D7:D9),2)</f>
        <v>0</v>
      </c>
    </row>
    <row r="7" spans="1:20">
      <c r="B7" s="50"/>
      <c r="C7" s="1"/>
      <c r="D7" s="3"/>
    </row>
    <row r="8" spans="1:20">
      <c r="B8" s="50"/>
      <c r="C8" s="1"/>
      <c r="D8" s="3"/>
    </row>
    <row r="9" spans="1:20">
      <c r="B9" s="50"/>
      <c r="C9" s="1"/>
      <c r="D9" s="3"/>
    </row>
    <row r="10" spans="1:20">
      <c r="A10" s="53"/>
      <c r="B10" s="73" t="s">
        <v>103</v>
      </c>
      <c r="C10" s="75"/>
      <c r="D10" s="55">
        <f>ROUND(SUM(D11:D13),2)</f>
        <v>0</v>
      </c>
    </row>
    <row r="11" spans="1:20">
      <c r="B11" s="51"/>
      <c r="C11" s="1"/>
      <c r="D11" s="3"/>
    </row>
    <row r="12" spans="1:20">
      <c r="B12" s="51"/>
      <c r="C12" s="1"/>
      <c r="D12" s="3"/>
    </row>
    <row r="13" spans="1:20">
      <c r="B13" s="51"/>
      <c r="C13" s="1"/>
      <c r="D13" s="3"/>
    </row>
    <row r="14" spans="1:20">
      <c r="A14" s="53"/>
      <c r="B14" s="73" t="s">
        <v>104</v>
      </c>
      <c r="C14" s="75"/>
      <c r="D14" s="55">
        <f>ROUND(SUM(D15:D17),2)</f>
        <v>0</v>
      </c>
    </row>
    <row r="15" spans="1:20">
      <c r="B15" s="51"/>
      <c r="C15" s="1"/>
      <c r="D15" s="3"/>
    </row>
    <row r="16" spans="1:20">
      <c r="B16" s="51"/>
      <c r="C16" s="1"/>
      <c r="D16" s="3"/>
    </row>
    <row r="17" spans="1:4">
      <c r="B17" s="51"/>
      <c r="C17" s="1"/>
      <c r="D17" s="3"/>
    </row>
    <row r="18" spans="1:4">
      <c r="A18" s="53"/>
      <c r="B18" s="100" t="s">
        <v>1</v>
      </c>
      <c r="C18" s="101"/>
      <c r="D18" s="23">
        <f>ROUND(+D14+D10+D6,2)</f>
        <v>0</v>
      </c>
    </row>
    <row r="19" spans="1:4">
      <c r="B19" s="42"/>
      <c r="C19" s="42"/>
      <c r="D19" s="42"/>
    </row>
    <row r="20" spans="1:4">
      <c r="A20" s="53" t="s">
        <v>49</v>
      </c>
      <c r="B20" s="96" t="s">
        <v>41</v>
      </c>
      <c r="C20" s="96"/>
      <c r="D20" s="96"/>
    </row>
    <row r="21" spans="1:4">
      <c r="A21" s="53"/>
      <c r="B21" s="96" t="s">
        <v>25</v>
      </c>
      <c r="C21" s="96"/>
      <c r="D21" s="69" t="s">
        <v>40</v>
      </c>
    </row>
    <row r="22" spans="1:4" ht="28.9" customHeight="1">
      <c r="A22" s="53"/>
      <c r="B22" s="73" t="s">
        <v>42</v>
      </c>
      <c r="C22" s="75"/>
      <c r="D22" s="3"/>
    </row>
    <row r="23" spans="1:4">
      <c r="A23" s="53"/>
      <c r="B23" s="73" t="s">
        <v>43</v>
      </c>
      <c r="C23" s="75"/>
      <c r="D23" s="3"/>
    </row>
    <row r="24" spans="1:4" ht="28.9" customHeight="1">
      <c r="A24" s="53"/>
      <c r="B24" s="73" t="s">
        <v>44</v>
      </c>
      <c r="C24" s="75"/>
      <c r="D24" s="3"/>
    </row>
    <row r="25" spans="1:4">
      <c r="A25" s="53"/>
      <c r="B25" s="42"/>
      <c r="C25" s="42"/>
      <c r="D25" s="42"/>
    </row>
    <row r="26" spans="1:4" ht="30">
      <c r="A26" s="53" t="s">
        <v>50</v>
      </c>
      <c r="B26" s="56" t="s">
        <v>59</v>
      </c>
      <c r="C26" s="56" t="s">
        <v>60</v>
      </c>
      <c r="D26" s="56" t="s">
        <v>92</v>
      </c>
    </row>
    <row r="27" spans="1:4">
      <c r="B27" s="1"/>
      <c r="C27" s="4"/>
      <c r="D27" s="4"/>
    </row>
    <row r="28" spans="1:4">
      <c r="B28" s="1"/>
      <c r="C28" s="4"/>
      <c r="D28" s="4"/>
    </row>
    <row r="29" spans="1:4">
      <c r="B29" s="1"/>
      <c r="C29" s="4"/>
      <c r="D29" s="4"/>
    </row>
    <row r="30" spans="1:4">
      <c r="A30" s="53"/>
      <c r="B30" s="42"/>
      <c r="C30" s="42"/>
      <c r="D30" s="42"/>
    </row>
    <row r="31" spans="1:4">
      <c r="A31" s="53" t="s">
        <v>51</v>
      </c>
      <c r="B31" s="56" t="s">
        <v>25</v>
      </c>
      <c r="C31" s="56" t="s">
        <v>47</v>
      </c>
      <c r="D31" s="42"/>
    </row>
    <row r="32" spans="1:4">
      <c r="A32" s="53"/>
      <c r="B32" s="57" t="s">
        <v>45</v>
      </c>
      <c r="C32" s="3"/>
    </row>
    <row r="33" spans="1:4">
      <c r="A33" s="53"/>
      <c r="B33" s="57" t="s">
        <v>46</v>
      </c>
      <c r="C33" s="3"/>
    </row>
    <row r="34" spans="1:4">
      <c r="A34" s="53"/>
      <c r="B34" s="42"/>
      <c r="C34" s="42"/>
      <c r="D34" s="42"/>
    </row>
    <row r="35" spans="1:4">
      <c r="A35" s="53" t="s">
        <v>55</v>
      </c>
      <c r="B35" s="56" t="s">
        <v>25</v>
      </c>
      <c r="C35" s="56" t="s">
        <v>53</v>
      </c>
      <c r="D35" s="56" t="s">
        <v>47</v>
      </c>
    </row>
    <row r="36" spans="1:4" ht="30">
      <c r="A36" s="53"/>
      <c r="B36" s="57" t="s">
        <v>151</v>
      </c>
      <c r="C36" s="5"/>
      <c r="D36" s="3"/>
    </row>
    <row r="37" spans="1:4" ht="30">
      <c r="A37" s="53"/>
      <c r="B37" s="57" t="s">
        <v>54</v>
      </c>
      <c r="C37" s="5"/>
      <c r="D37" s="3"/>
    </row>
    <row r="38" spans="1:4" ht="30">
      <c r="A38" s="53"/>
      <c r="B38" s="57" t="s">
        <v>52</v>
      </c>
      <c r="C38" s="5"/>
      <c r="D38" s="3"/>
    </row>
    <row r="39" spans="1:4">
      <c r="A39" s="53"/>
      <c r="B39" s="42"/>
      <c r="C39" s="42"/>
      <c r="D39" s="42"/>
    </row>
    <row r="40" spans="1:4" s="52" customFormat="1">
      <c r="A40" s="53" t="s">
        <v>61</v>
      </c>
      <c r="B40" s="56" t="s">
        <v>25</v>
      </c>
      <c r="C40" s="56" t="s">
        <v>53</v>
      </c>
      <c r="D40" s="56" t="s">
        <v>47</v>
      </c>
    </row>
    <row r="41" spans="1:4" ht="30">
      <c r="A41" s="53"/>
      <c r="B41" s="57" t="s">
        <v>85</v>
      </c>
      <c r="C41" s="5"/>
      <c r="D41" s="3"/>
    </row>
    <row r="42" spans="1:4" ht="30">
      <c r="A42" s="53"/>
      <c r="B42" s="57" t="s">
        <v>86</v>
      </c>
      <c r="C42" s="5"/>
      <c r="D42" s="3"/>
    </row>
    <row r="43" spans="1:4" ht="30">
      <c r="A43" s="53"/>
      <c r="B43" s="57" t="s">
        <v>87</v>
      </c>
      <c r="C43" s="5"/>
      <c r="D43" s="3"/>
    </row>
    <row r="44" spans="1:4">
      <c r="A44" s="53"/>
      <c r="B44" s="57" t="s">
        <v>1</v>
      </c>
      <c r="C44" s="58">
        <f>+C41+C42+C43</f>
        <v>0</v>
      </c>
      <c r="D44" s="23">
        <f>+D41+D42+D43</f>
        <v>0</v>
      </c>
    </row>
    <row r="45" spans="1:4">
      <c r="A45" s="53"/>
      <c r="B45" s="42"/>
      <c r="C45" s="42"/>
      <c r="D45" s="42"/>
    </row>
    <row r="46" spans="1:4" s="52" customFormat="1">
      <c r="A46" s="53" t="s">
        <v>88</v>
      </c>
      <c r="B46" s="56" t="s">
        <v>25</v>
      </c>
      <c r="C46" s="56" t="s">
        <v>53</v>
      </c>
      <c r="D46" s="56" t="s">
        <v>47</v>
      </c>
    </row>
    <row r="47" spans="1:4" ht="30">
      <c r="A47" s="53"/>
      <c r="B47" s="57" t="s">
        <v>89</v>
      </c>
      <c r="C47" s="5"/>
      <c r="D47" s="3"/>
    </row>
    <row r="48" spans="1:4" ht="30">
      <c r="A48" s="53"/>
      <c r="B48" s="57" t="s">
        <v>90</v>
      </c>
      <c r="C48" s="5"/>
      <c r="D48" s="3"/>
    </row>
    <row r="49" spans="1:4" ht="30">
      <c r="A49" s="53"/>
      <c r="B49" s="57" t="s">
        <v>91</v>
      </c>
      <c r="C49" s="5"/>
      <c r="D49" s="3"/>
    </row>
    <row r="50" spans="1:4">
      <c r="A50" s="53"/>
      <c r="B50" s="57" t="s">
        <v>1</v>
      </c>
      <c r="C50" s="58">
        <f>+C47+C48+C49</f>
        <v>0</v>
      </c>
      <c r="D50" s="23">
        <f>+D47+D48+D49</f>
        <v>0</v>
      </c>
    </row>
    <row r="51" spans="1:4">
      <c r="B51" s="42"/>
      <c r="C51" s="42"/>
      <c r="D51" s="42"/>
    </row>
  </sheetData>
  <sheetProtection algorithmName="SHA-512" hashValue="w501pyNInN+7rT6C53SgzQ/A3H4i0EkNy9Z93cldEEH0hF+H7XkWv6OWWGXD+SPz9QQXN78KXiOAeoH1h/5+1g==" saltValue="6rQp5SVTb4IWA7EUWXSZBQ==" spinCount="100000" sheet="1" insertRows="0" sort="0" autoFilter="0" pivotTables="0"/>
  <mergeCells count="10">
    <mergeCell ref="B21:C21"/>
    <mergeCell ref="B22:C22"/>
    <mergeCell ref="B23:C23"/>
    <mergeCell ref="B24:C24"/>
    <mergeCell ref="B4:D4"/>
    <mergeCell ref="B20:D20"/>
    <mergeCell ref="B18:C18"/>
    <mergeCell ref="B6:C6"/>
    <mergeCell ref="B10:C10"/>
    <mergeCell ref="B14:C14"/>
  </mergeCells>
  <conditionalFormatting sqref="B27:D29">
    <cfRule type="cellIs" dxfId="8" priority="7" operator="equal">
      <formula>""</formula>
    </cfRule>
  </conditionalFormatting>
  <conditionalFormatting sqref="C2">
    <cfRule type="cellIs" dxfId="7" priority="1" operator="equal">
      <formula>"Select"</formula>
    </cfRule>
  </conditionalFormatting>
  <conditionalFormatting sqref="C32:C33">
    <cfRule type="cellIs" dxfId="6" priority="6" operator="equal">
      <formula>""</formula>
    </cfRule>
  </conditionalFormatting>
  <conditionalFormatting sqref="C7:D9 C11:D13 C15:D17">
    <cfRule type="cellIs" dxfId="5" priority="16" operator="equal">
      <formula>""</formula>
    </cfRule>
  </conditionalFormatting>
  <conditionalFormatting sqref="C27:D29">
    <cfRule type="expression" dxfId="4" priority="8">
      <formula>NOT(ISNUMBER(C27))</formula>
    </cfRule>
  </conditionalFormatting>
  <conditionalFormatting sqref="C36:D38">
    <cfRule type="cellIs" dxfId="3" priority="5" operator="equal">
      <formula>""</formula>
    </cfRule>
  </conditionalFormatting>
  <conditionalFormatting sqref="C41:D43">
    <cfRule type="cellIs" dxfId="2" priority="4" operator="equal">
      <formula>""</formula>
    </cfRule>
  </conditionalFormatting>
  <conditionalFormatting sqref="C47:D49">
    <cfRule type="cellIs" dxfId="1" priority="3" operator="equal">
      <formula>""</formula>
    </cfRule>
  </conditionalFormatting>
  <conditionalFormatting sqref="D22:D24">
    <cfRule type="cellIs" dxfId="0" priority="14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Information</vt:lpstr>
      <vt:lpstr>Stage 3 Advances</vt:lpstr>
      <vt:lpstr>Stage 3 Investments</vt:lpstr>
      <vt:lpstr>Movement - Stages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2023-06-16T03:05:30Z</dcterms:created>
  <dcterms:modified xsi:type="dcterms:W3CDTF">2024-06-05T06:20:15Z</dcterms:modified>
</cp:coreProperties>
</file>